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0" yWindow="540" windowWidth="15900" windowHeight="1288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<sst xmlns="http://schemas.openxmlformats.org/spreadsheetml/2006/main" count="138" uniqueCount="66">
  <si>
    <t>Layer</t>
  </si>
  <si>
    <t xml:space="preserve">Tray </t>
  </si>
  <si>
    <t>Side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</si>
  <si>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</si>
  <si>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</si>
  <si>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</si>
  <si>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</si>
  <si>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</si>
  <si>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</si>
  <si>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</si>
  <si>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</si>
  <si>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</si>
  <si>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</si>
  <si>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</si>
  <si>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</si>
  <si>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</si>
  <si>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</si>
  <si>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</si>
  <si>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</si>
  <si>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</si>
  <si>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</si>
  <si>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</si>
  <si>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</si>
  <si>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</si>
  <si>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</si>
  <si>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</si>
  <si>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</si>
  <si>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</si>
  <si>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</si>
  <si>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</si>
  <si>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</si>
  <si>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</si>
  <si>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</si>
  <si>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</si>
  <si>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</si>
  <si>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</si>
  <si>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</si>
  <si>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</si>
  <si>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</si>
  <si>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</si>
  <si>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</si>
  <si>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Pre ship (after C6 fix)</t>
  </si>
  <si>
    <t>MCM#</t>
  </si>
  <si>
    <t>Handoff (SLAC)</t>
  </si>
  <si>
    <t>Back</t>
  </si>
  <si>
    <t>Front</t>
  </si>
  <si>
    <t>disconnect /dead</t>
  </si>
  <si>
    <t>TOP 010</t>
  </si>
  <si>
    <t>MID 094</t>
  </si>
  <si>
    <t>MID 020</t>
  </si>
  <si>
    <t>MID 089</t>
  </si>
  <si>
    <t>MID 018</t>
  </si>
  <si>
    <t>MID 096</t>
  </si>
  <si>
    <t xml:space="preserve"> MID 097</t>
  </si>
  <si>
    <t xml:space="preserve">MID 040 </t>
  </si>
  <si>
    <t xml:space="preserve">MID 021 </t>
  </si>
  <si>
    <t>MID 113</t>
  </si>
  <si>
    <t>MID 038</t>
  </si>
  <si>
    <t>MID 088</t>
  </si>
  <si>
    <t xml:space="preserve">HVY 001 </t>
  </si>
  <si>
    <t>HVY 032</t>
  </si>
  <si>
    <t>HVY 033</t>
  </si>
  <si>
    <t>HVY 042</t>
  </si>
  <si>
    <t xml:space="preserve">LGT 002 </t>
  </si>
  <si>
    <t xml:space="preserve">LGT 005 </t>
  </si>
  <si>
    <t xml:space="preserve">BTM 007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</si>
</sst>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0" fontId="7" fillId="0" borderId="6" xfId="21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 vertical="center" wrapText="1"/>
    </xf>
    <xf numFmtId="0" fontId="10" fillId="0" borderId="6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1" fillId="0" borderId="2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8" fillId="0" borderId="9" xfId="0" applyFont="1" applyBorder="1" applyAlignment="1">
      <alignment horizontal="center"/>
    </xf>
    <xf numFmtId="10" fontId="7" fillId="0" borderId="9" xfId="21" applyNumberFormat="1" applyFont="1" applyBorder="1" applyAlignment="1">
      <alignment horizontal="center"/>
    </xf>
    <xf numFmtId="0" fontId="12" fillId="0" borderId="12" xfId="0" applyFont="1" applyBorder="1" applyAlignment="1" quotePrefix="1">
      <alignment horizontal="center" vertical="center"/>
    </xf>
    <xf numFmtId="0" fontId="12" fillId="0" borderId="13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14" sqref="J14"/>
    </sheetView>
  </sheetViews>
  <sheetFormatPr defaultColWidth="11.00390625" defaultRowHeight="12.75"/>
  <cols>
    <col min="1" max="1" width="6.75390625" style="0" customWidth="1"/>
    <col min="2" max="2" width="7.125" style="0" customWidth="1"/>
    <col min="3" max="3" width="5.625" style="0" customWidth="1"/>
    <col min="4" max="4" width="8.125" style="0" customWidth="1"/>
  </cols>
  <sheetData>
    <row r="1" spans="1:7" ht="13.5" thickBot="1">
      <c r="A1" s="2" t="s">
        <v>0</v>
      </c>
      <c r="B1" s="1" t="s">
        <v>1</v>
      </c>
      <c r="C1" s="1" t="s">
        <v>2</v>
      </c>
      <c r="D1" s="3" t="s">
        <v>42</v>
      </c>
      <c r="E1" s="20" t="s">
        <v>41</v>
      </c>
      <c r="F1" s="30" t="s">
        <v>43</v>
      </c>
      <c r="G1" s="1" t="s">
        <v>0</v>
      </c>
    </row>
    <row r="2" spans="1:7" ht="30.75" customHeight="1" thickBot="1">
      <c r="A2" s="6"/>
      <c r="B2" s="7"/>
      <c r="C2" s="8"/>
      <c r="D2" s="8"/>
      <c r="E2" s="29" t="s">
        <v>46</v>
      </c>
      <c r="F2" s="21" t="s">
        <v>46</v>
      </c>
      <c r="G2" s="8"/>
    </row>
    <row r="3" spans="1:7" ht="13.5" thickBot="1">
      <c r="A3" s="16" t="s">
        <v>38</v>
      </c>
      <c r="B3" s="15" t="s">
        <v>47</v>
      </c>
      <c r="C3" s="16" t="s">
        <v>44</v>
      </c>
      <c r="D3" s="15">
        <v>933</v>
      </c>
      <c r="E3" s="22">
        <v>2</v>
      </c>
      <c r="F3" s="31">
        <v>2</v>
      </c>
      <c r="G3" s="16" t="s">
        <v>38</v>
      </c>
    </row>
    <row r="4" spans="1:7" ht="12.75">
      <c r="A4" s="17" t="s">
        <v>37</v>
      </c>
      <c r="B4" s="38" t="s">
        <v>48</v>
      </c>
      <c r="C4" s="17" t="s">
        <v>45</v>
      </c>
      <c r="D4" s="12">
        <v>11469</v>
      </c>
      <c r="E4" s="23">
        <v>0</v>
      </c>
      <c r="F4" s="32">
        <v>2</v>
      </c>
      <c r="G4" s="17" t="s">
        <v>37</v>
      </c>
    </row>
    <row r="5" spans="1:7" ht="13.5" thickBot="1">
      <c r="A5" s="18" t="s">
        <v>36</v>
      </c>
      <c r="B5" s="39"/>
      <c r="C5" s="18" t="s">
        <v>44</v>
      </c>
      <c r="D5" s="13">
        <v>861</v>
      </c>
      <c r="E5" s="24">
        <v>0</v>
      </c>
      <c r="F5" s="33">
        <v>0</v>
      </c>
      <c r="G5" s="18" t="s">
        <v>36</v>
      </c>
    </row>
    <row r="6" spans="1:7" ht="12.75">
      <c r="A6" s="17" t="s">
        <v>35</v>
      </c>
      <c r="B6" s="38" t="s">
        <v>49</v>
      </c>
      <c r="C6" s="17" t="s">
        <v>45</v>
      </c>
      <c r="D6" s="12">
        <v>381</v>
      </c>
      <c r="E6" s="25">
        <v>0</v>
      </c>
      <c r="F6" s="32">
        <v>1</v>
      </c>
      <c r="G6" s="17" t="s">
        <v>35</v>
      </c>
    </row>
    <row r="7" spans="1:7" ht="13.5" thickBot="1">
      <c r="A7" s="17" t="s">
        <v>34</v>
      </c>
      <c r="B7" s="39"/>
      <c r="C7" s="17" t="s">
        <v>44</v>
      </c>
      <c r="D7" s="12">
        <v>469</v>
      </c>
      <c r="E7" s="24">
        <v>0</v>
      </c>
      <c r="F7" s="33">
        <v>3</v>
      </c>
      <c r="G7" s="17" t="s">
        <v>34</v>
      </c>
    </row>
    <row r="8" spans="1:7" ht="12.75">
      <c r="A8" s="19" t="s">
        <v>33</v>
      </c>
      <c r="B8" s="38" t="s">
        <v>50</v>
      </c>
      <c r="C8" s="19" t="s">
        <v>45</v>
      </c>
      <c r="D8" s="14">
        <v>11007</v>
      </c>
      <c r="E8" s="26">
        <v>25</v>
      </c>
      <c r="F8" s="36">
        <v>23</v>
      </c>
      <c r="G8" s="19" t="s">
        <v>33</v>
      </c>
    </row>
    <row r="9" spans="1:7" ht="13.5" thickBot="1">
      <c r="A9" s="18" t="s">
        <v>32</v>
      </c>
      <c r="B9" s="39"/>
      <c r="C9" s="18" t="s">
        <v>44</v>
      </c>
      <c r="D9" s="13">
        <v>11018</v>
      </c>
      <c r="E9" s="23">
        <v>3</v>
      </c>
      <c r="F9" s="33">
        <v>3</v>
      </c>
      <c r="G9" s="18" t="s">
        <v>32</v>
      </c>
    </row>
    <row r="10" spans="1:7" ht="12.75">
      <c r="A10" s="17" t="s">
        <v>31</v>
      </c>
      <c r="B10" s="38" t="s">
        <v>51</v>
      </c>
      <c r="C10" s="17" t="s">
        <v>45</v>
      </c>
      <c r="D10" s="12">
        <v>600</v>
      </c>
      <c r="E10" s="25">
        <v>0</v>
      </c>
      <c r="F10" s="32">
        <v>1</v>
      </c>
      <c r="G10" s="17" t="s">
        <v>31</v>
      </c>
    </row>
    <row r="11" spans="1:7" ht="13.5" thickBot="1">
      <c r="A11" s="17" t="s">
        <v>30</v>
      </c>
      <c r="B11" s="39"/>
      <c r="C11" s="17" t="s">
        <v>44</v>
      </c>
      <c r="D11" s="12">
        <v>657</v>
      </c>
      <c r="E11" s="24">
        <v>0</v>
      </c>
      <c r="F11" s="33">
        <v>2</v>
      </c>
      <c r="G11" s="17" t="s">
        <v>30</v>
      </c>
    </row>
    <row r="12" spans="1:7" ht="12.75">
      <c r="A12" s="19" t="s">
        <v>29</v>
      </c>
      <c r="B12" s="38" t="s">
        <v>52</v>
      </c>
      <c r="C12" s="19" t="s">
        <v>45</v>
      </c>
      <c r="D12" s="14">
        <v>11510</v>
      </c>
      <c r="E12" s="23">
        <v>3</v>
      </c>
      <c r="F12" s="32">
        <v>3</v>
      </c>
      <c r="G12" s="19" t="s">
        <v>29</v>
      </c>
    </row>
    <row r="13" spans="1:7" ht="13.5" thickBot="1">
      <c r="A13" s="18" t="s">
        <v>28</v>
      </c>
      <c r="B13" s="39"/>
      <c r="C13" s="18" t="s">
        <v>44</v>
      </c>
      <c r="D13" s="13">
        <v>445</v>
      </c>
      <c r="E13" s="24">
        <v>0</v>
      </c>
      <c r="F13" s="33">
        <v>0</v>
      </c>
      <c r="G13" s="18" t="s">
        <v>28</v>
      </c>
    </row>
    <row r="14" spans="1:7" ht="12.75">
      <c r="A14" s="17" t="s">
        <v>27</v>
      </c>
      <c r="B14" s="38" t="s">
        <v>53</v>
      </c>
      <c r="C14" s="17" t="s">
        <v>45</v>
      </c>
      <c r="D14" s="12">
        <v>11388</v>
      </c>
      <c r="E14" s="23">
        <v>1</v>
      </c>
      <c r="F14" s="32">
        <v>3</v>
      </c>
      <c r="G14" s="17" t="s">
        <v>27</v>
      </c>
    </row>
    <row r="15" spans="1:7" ht="13.5" thickBot="1">
      <c r="A15" s="17" t="s">
        <v>26</v>
      </c>
      <c r="B15" s="39"/>
      <c r="C15" s="17" t="s">
        <v>44</v>
      </c>
      <c r="D15" s="12">
        <v>862</v>
      </c>
      <c r="E15" s="23">
        <v>9</v>
      </c>
      <c r="F15" s="33">
        <v>11</v>
      </c>
      <c r="G15" s="17" t="s">
        <v>26</v>
      </c>
    </row>
    <row r="16" spans="1:7" ht="12.75">
      <c r="A16" s="19" t="s">
        <v>25</v>
      </c>
      <c r="B16" s="38" t="s">
        <v>54</v>
      </c>
      <c r="C16" s="19" t="s">
        <v>45</v>
      </c>
      <c r="D16" s="14">
        <v>465</v>
      </c>
      <c r="E16" s="25">
        <v>4</v>
      </c>
      <c r="F16" s="32">
        <v>5</v>
      </c>
      <c r="G16" s="19" t="s">
        <v>25</v>
      </c>
    </row>
    <row r="17" spans="1:7" ht="13.5" thickBot="1">
      <c r="A17" s="18" t="s">
        <v>24</v>
      </c>
      <c r="B17" s="39"/>
      <c r="C17" s="18" t="s">
        <v>44</v>
      </c>
      <c r="D17" s="13">
        <v>11058</v>
      </c>
      <c r="E17" s="24">
        <v>7</v>
      </c>
      <c r="F17" s="33">
        <v>9</v>
      </c>
      <c r="G17" s="18" t="s">
        <v>24</v>
      </c>
    </row>
    <row r="18" spans="1:7" ht="12.75">
      <c r="A18" s="17" t="s">
        <v>23</v>
      </c>
      <c r="B18" s="38" t="s">
        <v>55</v>
      </c>
      <c r="C18" s="17" t="s">
        <v>45</v>
      </c>
      <c r="D18" s="12">
        <v>382</v>
      </c>
      <c r="E18" s="23">
        <v>6</v>
      </c>
      <c r="F18" s="32">
        <v>11</v>
      </c>
      <c r="G18" s="17" t="s">
        <v>23</v>
      </c>
    </row>
    <row r="19" spans="1:7" ht="13.5" thickBot="1">
      <c r="A19" s="17" t="s">
        <v>22</v>
      </c>
      <c r="B19" s="39"/>
      <c r="C19" s="17" t="s">
        <v>44</v>
      </c>
      <c r="D19" s="12">
        <v>11521</v>
      </c>
      <c r="E19" s="27">
        <v>25</v>
      </c>
      <c r="F19" s="37">
        <v>25</v>
      </c>
      <c r="G19" s="17" t="s">
        <v>22</v>
      </c>
    </row>
    <row r="20" spans="1:7" ht="12.75">
      <c r="A20" s="19" t="s">
        <v>21</v>
      </c>
      <c r="B20" s="38" t="s">
        <v>56</v>
      </c>
      <c r="C20" s="19" t="s">
        <v>45</v>
      </c>
      <c r="D20" s="14">
        <v>542</v>
      </c>
      <c r="E20" s="28">
        <v>1</v>
      </c>
      <c r="F20" s="32">
        <v>5</v>
      </c>
      <c r="G20" s="19" t="s">
        <v>21</v>
      </c>
    </row>
    <row r="21" spans="1:7" ht="13.5" thickBot="1">
      <c r="A21" s="18" t="s">
        <v>20</v>
      </c>
      <c r="B21" s="39"/>
      <c r="C21" s="18" t="s">
        <v>44</v>
      </c>
      <c r="D21" s="13">
        <v>11011</v>
      </c>
      <c r="E21" s="24">
        <v>9</v>
      </c>
      <c r="F21" s="33">
        <v>10</v>
      </c>
      <c r="G21" s="18" t="s">
        <v>20</v>
      </c>
    </row>
    <row r="22" spans="1:7" ht="12.75">
      <c r="A22" s="17" t="s">
        <v>19</v>
      </c>
      <c r="B22" s="38" t="s">
        <v>57</v>
      </c>
      <c r="C22" s="17" t="s">
        <v>45</v>
      </c>
      <c r="D22" s="12">
        <v>11335</v>
      </c>
      <c r="E22" s="23">
        <v>2</v>
      </c>
      <c r="F22" s="32">
        <v>2</v>
      </c>
      <c r="G22" s="17" t="s">
        <v>19</v>
      </c>
    </row>
    <row r="23" spans="1:7" ht="13.5" thickBot="1">
      <c r="A23" s="17" t="s">
        <v>18</v>
      </c>
      <c r="B23" s="39"/>
      <c r="C23" s="17" t="s">
        <v>44</v>
      </c>
      <c r="D23" s="12">
        <v>906</v>
      </c>
      <c r="E23" s="24">
        <v>0</v>
      </c>
      <c r="F23" s="33">
        <v>0</v>
      </c>
      <c r="G23" s="17" t="s">
        <v>18</v>
      </c>
    </row>
    <row r="24" spans="1:7" ht="12.75">
      <c r="A24" s="19" t="s">
        <v>17</v>
      </c>
      <c r="B24" s="38" t="s">
        <v>58</v>
      </c>
      <c r="C24" s="19" t="s">
        <v>45</v>
      </c>
      <c r="D24" s="14">
        <v>11013</v>
      </c>
      <c r="E24" s="27">
        <v>23</v>
      </c>
      <c r="F24" s="36">
        <v>28</v>
      </c>
      <c r="G24" s="19" t="s">
        <v>17</v>
      </c>
    </row>
    <row r="25" spans="1:7" ht="13.5" thickBot="1">
      <c r="A25" s="18" t="s">
        <v>16</v>
      </c>
      <c r="B25" s="39"/>
      <c r="C25" s="18" t="s">
        <v>44</v>
      </c>
      <c r="D25" s="13">
        <v>368</v>
      </c>
      <c r="E25" s="24">
        <v>0</v>
      </c>
      <c r="F25" s="33">
        <v>2</v>
      </c>
      <c r="G25" s="18" t="s">
        <v>16</v>
      </c>
    </row>
    <row r="26" spans="1:7" ht="12.75">
      <c r="A26" s="17" t="s">
        <v>15</v>
      </c>
      <c r="B26" s="38" t="s">
        <v>59</v>
      </c>
      <c r="C26" s="17" t="s">
        <v>45</v>
      </c>
      <c r="D26" s="12">
        <v>883</v>
      </c>
      <c r="E26" s="23">
        <v>13</v>
      </c>
      <c r="F26" s="36">
        <v>17</v>
      </c>
      <c r="G26" s="17" t="s">
        <v>15</v>
      </c>
    </row>
    <row r="27" spans="1:7" ht="13.5" thickBot="1">
      <c r="A27" s="17" t="s">
        <v>14</v>
      </c>
      <c r="B27" s="39"/>
      <c r="C27" s="17" t="s">
        <v>44</v>
      </c>
      <c r="D27" s="12">
        <v>1014</v>
      </c>
      <c r="E27" s="24">
        <v>0</v>
      </c>
      <c r="F27" s="33">
        <v>0</v>
      </c>
      <c r="G27" s="17" t="s">
        <v>14</v>
      </c>
    </row>
    <row r="28" spans="1:7" ht="12.75">
      <c r="A28" s="19" t="s">
        <v>13</v>
      </c>
      <c r="B28" s="38" t="s">
        <v>60</v>
      </c>
      <c r="C28" s="19" t="s">
        <v>45</v>
      </c>
      <c r="D28" s="14">
        <v>11507</v>
      </c>
      <c r="E28" s="25">
        <v>0</v>
      </c>
      <c r="F28" s="32">
        <v>5</v>
      </c>
      <c r="G28" s="19" t="s">
        <v>13</v>
      </c>
    </row>
    <row r="29" spans="1:7" ht="13.5" thickBot="1">
      <c r="A29" s="18" t="s">
        <v>12</v>
      </c>
      <c r="B29" s="39"/>
      <c r="C29" s="18" t="s">
        <v>44</v>
      </c>
      <c r="D29" s="13">
        <v>1088</v>
      </c>
      <c r="E29" s="24">
        <v>7</v>
      </c>
      <c r="F29" s="33">
        <v>8</v>
      </c>
      <c r="G29" s="18" t="s">
        <v>12</v>
      </c>
    </row>
    <row r="30" spans="1:7" ht="12.75">
      <c r="A30" s="17" t="s">
        <v>11</v>
      </c>
      <c r="B30" s="38" t="s">
        <v>61</v>
      </c>
      <c r="C30" s="17" t="s">
        <v>45</v>
      </c>
      <c r="D30" s="12">
        <v>734</v>
      </c>
      <c r="E30" s="25">
        <v>0</v>
      </c>
      <c r="F30" s="32">
        <v>0</v>
      </c>
      <c r="G30" s="17" t="s">
        <v>11</v>
      </c>
    </row>
    <row r="31" spans="1:7" ht="13.5" thickBot="1">
      <c r="A31" s="17" t="s">
        <v>10</v>
      </c>
      <c r="B31" s="39"/>
      <c r="C31" s="17" t="s">
        <v>44</v>
      </c>
      <c r="D31" s="12">
        <v>1115</v>
      </c>
      <c r="E31" s="23">
        <v>11</v>
      </c>
      <c r="F31" s="33">
        <v>14</v>
      </c>
      <c r="G31" s="17" t="s">
        <v>10</v>
      </c>
    </row>
    <row r="32" spans="1:7" ht="12.75">
      <c r="A32" s="19" t="s">
        <v>9</v>
      </c>
      <c r="B32" s="38" t="s">
        <v>62</v>
      </c>
      <c r="C32" s="19" t="s">
        <v>45</v>
      </c>
      <c r="D32" s="14">
        <v>11352</v>
      </c>
      <c r="E32" s="25">
        <v>0</v>
      </c>
      <c r="F32" s="32">
        <v>1</v>
      </c>
      <c r="G32" s="19" t="s">
        <v>9</v>
      </c>
    </row>
    <row r="33" spans="1:7" ht="13.5" thickBot="1">
      <c r="A33" s="18" t="s">
        <v>8</v>
      </c>
      <c r="B33" s="39"/>
      <c r="C33" s="18" t="s">
        <v>44</v>
      </c>
      <c r="D33" s="13">
        <v>1019</v>
      </c>
      <c r="E33" s="24">
        <v>2</v>
      </c>
      <c r="F33" s="42">
        <v>17</v>
      </c>
      <c r="G33" s="18" t="s">
        <v>8</v>
      </c>
    </row>
    <row r="34" spans="1:7" ht="12.75">
      <c r="A34" s="17" t="s">
        <v>7</v>
      </c>
      <c r="B34" s="38" t="s">
        <v>63</v>
      </c>
      <c r="C34" s="17" t="s">
        <v>45</v>
      </c>
      <c r="D34" s="12">
        <v>11512</v>
      </c>
      <c r="E34" s="25">
        <v>0</v>
      </c>
      <c r="F34" s="32">
        <v>0</v>
      </c>
      <c r="G34" s="17" t="s">
        <v>7</v>
      </c>
    </row>
    <row r="35" spans="1:7" ht="13.5" thickBot="1">
      <c r="A35" s="17" t="s">
        <v>6</v>
      </c>
      <c r="B35" s="39"/>
      <c r="C35" s="17" t="s">
        <v>44</v>
      </c>
      <c r="D35" s="12">
        <v>305</v>
      </c>
      <c r="E35" s="24">
        <v>0</v>
      </c>
      <c r="F35" s="33">
        <v>0</v>
      </c>
      <c r="G35" s="17" t="s">
        <v>6</v>
      </c>
    </row>
    <row r="36" spans="1:7" ht="12.75">
      <c r="A36" s="19" t="s">
        <v>5</v>
      </c>
      <c r="B36" s="38" t="s">
        <v>64</v>
      </c>
      <c r="C36" s="19" t="s">
        <v>45</v>
      </c>
      <c r="D36" s="14">
        <v>11449</v>
      </c>
      <c r="E36" s="25">
        <v>0</v>
      </c>
      <c r="F36" s="32">
        <v>0</v>
      </c>
      <c r="G36" s="19" t="s">
        <v>5</v>
      </c>
    </row>
    <row r="37" spans="1:7" ht="13.5" thickBot="1">
      <c r="A37" s="18" t="s">
        <v>4</v>
      </c>
      <c r="B37" s="39"/>
      <c r="C37" s="18" t="s">
        <v>44</v>
      </c>
      <c r="D37" s="13">
        <v>11235</v>
      </c>
      <c r="E37" s="24">
        <v>8</v>
      </c>
      <c r="F37" s="33">
        <v>9</v>
      </c>
      <c r="G37" s="18" t="s">
        <v>4</v>
      </c>
    </row>
    <row r="38" spans="1:7" ht="13.5" thickBot="1">
      <c r="A38" s="16" t="s">
        <v>3</v>
      </c>
      <c r="B38" s="15" t="s">
        <v>65</v>
      </c>
      <c r="C38" s="16" t="s">
        <v>45</v>
      </c>
      <c r="D38" s="15">
        <v>924</v>
      </c>
      <c r="E38" s="25">
        <v>0</v>
      </c>
      <c r="F38" s="31">
        <v>1</v>
      </c>
      <c r="G38" s="16" t="s">
        <v>3</v>
      </c>
    </row>
    <row r="39" spans="1:7" ht="15" thickBot="1">
      <c r="A39" s="9" t="s">
        <v>39</v>
      </c>
      <c r="B39" s="7"/>
      <c r="C39" s="4"/>
      <c r="D39" s="5"/>
      <c r="E39" s="9">
        <f>SUM(E3:E38)</f>
        <v>161</v>
      </c>
      <c r="F39" s="34">
        <f>SUM(F3:F38)</f>
        <v>223</v>
      </c>
      <c r="G39" s="10"/>
    </row>
    <row r="40" spans="1:7" ht="15" thickBot="1">
      <c r="A40" s="40" t="s">
        <v>40</v>
      </c>
      <c r="B40" s="41"/>
      <c r="C40" s="4"/>
      <c r="D40" s="5"/>
      <c r="E40" s="11">
        <f>E39/(24*64*36)</f>
        <v>0.002911603009259259</v>
      </c>
      <c r="F40" s="35">
        <f>F39/(24*64*36)</f>
        <v>0.004032841435185185</v>
      </c>
      <c r="G40" s="10"/>
    </row>
  </sheetData>
  <mergeCells count="18">
    <mergeCell ref="B28:B29"/>
    <mergeCell ref="B30:B31"/>
    <mergeCell ref="B32:B33"/>
    <mergeCell ref="B34:B35"/>
    <mergeCell ref="A40:B40"/>
    <mergeCell ref="B4:B5"/>
    <mergeCell ref="B6:B7"/>
    <mergeCell ref="B8:B9"/>
    <mergeCell ref="B10:B11"/>
    <mergeCell ref="B12:B13"/>
    <mergeCell ref="B14:B15"/>
    <mergeCell ref="B36:B37"/>
    <mergeCell ref="B24:B25"/>
    <mergeCell ref="B26:B27"/>
    <mergeCell ref="B16:B17"/>
    <mergeCell ref="B18:B19"/>
    <mergeCell ref="B20:B21"/>
    <mergeCell ref="B22:B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