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Time history" sheetId="1" r:id="rId1"/>
    <sheet name="Disconnected chans Data" sheetId="2" r:id="rId2"/>
    <sheet name="Disconnected chans Plot" sheetId="3" r:id="rId3"/>
    <sheet name="MID 043 Front" sheetId="4" r:id="rId4"/>
    <sheet name="MID 023 Front" sheetId="5" r:id="rId5"/>
  </sheets>
  <definedNames>
    <definedName name="_xlnm.Print_Area" localSheetId="1">'Disconnected chans Data'!$A$1:$U$39</definedName>
  </definedNames>
  <calcPr fullCalcOnLoad="1"/>
</workbook>
</file>

<file path=xl/sharedStrings.xml><?xml version="1.0" encoding="utf-8"?>
<sst xmlns="http://schemas.openxmlformats.org/spreadsheetml/2006/main" count="912" uniqueCount="214">
  <si>
    <t>(GTCCs, GTRC)</t>
  </si>
  <si>
    <t>Layer</t>
  </si>
  <si>
    <t>Tray</t>
  </si>
  <si>
    <t>Side</t>
  </si>
  <si>
    <t>MCM</t>
  </si>
  <si>
    <t>n disc. ch.</t>
  </si>
  <si>
    <t>n masked ch.</t>
  </si>
  <si>
    <t>n broken ch.</t>
  </si>
  <si>
    <t>(4, 5, 8)</t>
  </si>
  <si>
    <t>Y17</t>
  </si>
  <si>
    <t>TOP 004</t>
  </si>
  <si>
    <t>Back</t>
  </si>
  <si>
    <t>(6, 7, 8)</t>
  </si>
  <si>
    <t>X17</t>
  </si>
  <si>
    <t>MID 065</t>
  </si>
  <si>
    <t>Front</t>
  </si>
  <si>
    <t>(2, 3, 8)</t>
  </si>
  <si>
    <t>X16</t>
  </si>
  <si>
    <t>(0, 1, 8)</t>
  </si>
  <si>
    <t>Y16</t>
  </si>
  <si>
    <t>MID 078</t>
  </si>
  <si>
    <t>(4, 5, 7)</t>
  </si>
  <si>
    <t>Y15</t>
  </si>
  <si>
    <t>(6, 7, 7)</t>
  </si>
  <si>
    <t>X15</t>
  </si>
  <si>
    <t>MID 035</t>
  </si>
  <si>
    <t>(2, 3, 7)</t>
  </si>
  <si>
    <t>X14</t>
  </si>
  <si>
    <t>(0, 1, 7)</t>
  </si>
  <si>
    <t>Y14</t>
  </si>
  <si>
    <t>MID 071</t>
  </si>
  <si>
    <t>(4, 5, 6)</t>
  </si>
  <si>
    <t>Y13</t>
  </si>
  <si>
    <t>(6, 7, 6)</t>
  </si>
  <si>
    <t>X13</t>
  </si>
  <si>
    <t>MID 032</t>
  </si>
  <si>
    <t>(2, 3, 6)</t>
  </si>
  <si>
    <t>X12</t>
  </si>
  <si>
    <t>(0, 1, 6)</t>
  </si>
  <si>
    <t>Y12</t>
  </si>
  <si>
    <t>MID 043</t>
  </si>
  <si>
    <t>(4, 5, 5)</t>
  </si>
  <si>
    <t>Y11</t>
  </si>
  <si>
    <t>(6, 7, 5)</t>
  </si>
  <si>
    <t>X11</t>
  </si>
  <si>
    <t>MID 025</t>
  </si>
  <si>
    <t>(2, 3, 5)</t>
  </si>
  <si>
    <t>X10</t>
  </si>
  <si>
    <t>(0, 1, 5)</t>
  </si>
  <si>
    <t>Y10</t>
  </si>
  <si>
    <t>MID 051</t>
  </si>
  <si>
    <t>(4, 5, 4)</t>
  </si>
  <si>
    <t>Y9</t>
  </si>
  <si>
    <t>(6, 7, 4)</t>
  </si>
  <si>
    <t>X9</t>
  </si>
  <si>
    <t>MID 044</t>
  </si>
  <si>
    <t>(2, 3, 4)</t>
  </si>
  <si>
    <t>X8</t>
  </si>
  <si>
    <t>(0, 1, 4)</t>
  </si>
  <si>
    <t>Y8</t>
  </si>
  <si>
    <t>MID 031</t>
  </si>
  <si>
    <t>(4, 5, 3)</t>
  </si>
  <si>
    <t>Y7</t>
  </si>
  <si>
    <t>(6, 7, 3)</t>
  </si>
  <si>
    <t>X7</t>
  </si>
  <si>
    <t>MID 023</t>
  </si>
  <si>
    <t>(2, 3, 3)</t>
  </si>
  <si>
    <t>X6</t>
  </si>
  <si>
    <t>(0, 1, 3)</t>
  </si>
  <si>
    <t>Y6</t>
  </si>
  <si>
    <t>HVY 036</t>
  </si>
  <si>
    <t>(4, 5, 2)</t>
  </si>
  <si>
    <t>Y5</t>
  </si>
  <si>
    <t>(6, 7, 2)</t>
  </si>
  <si>
    <t>X5</t>
  </si>
  <si>
    <t>HVY 037</t>
  </si>
  <si>
    <t>(2, 3, 2)</t>
  </si>
  <si>
    <t>X4</t>
  </si>
  <si>
    <t>(0, 1, 2)</t>
  </si>
  <si>
    <t>Y4</t>
  </si>
  <si>
    <t>HVY 018</t>
  </si>
  <si>
    <t>(4, 5, 1)</t>
  </si>
  <si>
    <t>Y3</t>
  </si>
  <si>
    <t>(6, 7, 1)</t>
  </si>
  <si>
    <t>X3</t>
  </si>
  <si>
    <t>HVY 005</t>
  </si>
  <si>
    <t>(2, 3, 1)</t>
  </si>
  <si>
    <t>X2</t>
  </si>
  <si>
    <t>(0, 1, 1)</t>
  </si>
  <si>
    <t>Y2</t>
  </si>
  <si>
    <t>LGT 017</t>
  </si>
  <si>
    <t>(4, 5, 0)</t>
  </si>
  <si>
    <t>Y1</t>
  </si>
  <si>
    <t>(6, 7, 0)</t>
  </si>
  <si>
    <t>X1</t>
  </si>
  <si>
    <t>LGT 004</t>
  </si>
  <si>
    <t>(2, 3, 0)</t>
  </si>
  <si>
    <t>X0</t>
  </si>
  <si>
    <t>(0, 1, 0)</t>
  </si>
  <si>
    <t>Y0</t>
  </si>
  <si>
    <t>BTM 006</t>
  </si>
  <si>
    <t>Pisa CPT (before shipment to Alenia)</t>
  </si>
  <si>
    <t>(Low ENC)</t>
  </si>
  <si>
    <t>(No Counts)</t>
  </si>
  <si>
    <t>-</t>
  </si>
  <si>
    <t>~60</t>
  </si>
  <si>
    <t>Post Vibe-Test CPT</t>
  </si>
  <si>
    <t>n bad ch.</t>
  </si>
  <si>
    <t>CPT in vacuum @ room temperature</t>
  </si>
  <si>
    <t>~55</t>
  </si>
  <si>
    <t>~61</t>
  </si>
  <si>
    <t>CPT @ HOT Turn On</t>
  </si>
  <si>
    <t>~42</t>
  </si>
  <si>
    <t>CPT @ 1st HOT plateau</t>
  </si>
  <si>
    <t>~59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</si>
  <si>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</si>
  <si>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</si>
  <si>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r>
      <t>n bad ch.</t>
    </r>
    <r>
      <rPr>
        <sz val="10"/>
        <color indexed="10"/>
        <rFont val="Arial"/>
        <family val="2"/>
      </rPr>
      <t xml:space="preserve"> 
(No Counts)</t>
    </r>
  </si>
  <si>
    <t>Description</t>
  </si>
  <si>
    <t>NoiseAndGain</t>
  </si>
  <si>
    <t>DataTaking</t>
  </si>
  <si>
    <r>
      <t>ENC &lt; 500 e</t>
    </r>
    <r>
      <rPr>
        <vertAlign val="superscript"/>
        <sz val="10"/>
        <rFont val="Arial"/>
        <family val="2"/>
      </rPr>
      <t>-</t>
    </r>
  </si>
  <si>
    <t>Exactly 0 counts</t>
  </si>
  <si>
    <t>Strip broken along the ladder:
half count with respect to full strip</t>
  </si>
  <si>
    <t>Used Test</t>
  </si>
  <si>
    <t>Post Vibe-Test CPT (308000837)</t>
  </si>
  <si>
    <t>CPT in vacuum @ room temperature (308000862)</t>
  </si>
  <si>
    <t>CPT @ 1st HOT plateau (308000908)</t>
  </si>
  <si>
    <t>CPT @ HOT Turn On (308000872)</t>
  </si>
  <si>
    <t>7 disconnected channels</t>
  </si>
  <si>
    <t>12 disconnected channels</t>
  </si>
  <si>
    <t>10 disconnected channels</t>
  </si>
  <si>
    <t>[10, 123, 1190, 1284, 1285, 1286, 1306, 1475, 1489, 1492]</t>
  </si>
  <si>
    <t>[10, 123, 1164, 1284, 1285, 1286, 1306, 1475, 1492]</t>
  </si>
  <si>
    <t>9 disconnected channels:</t>
  </si>
  <si>
    <t>26 disconnected channels</t>
  </si>
  <si>
    <r>
      <t xml:space="preserve">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those channels that appear disconnected for the first time</t>
    </r>
  </si>
  <si>
    <r>
      <t xml:space="preserve">[10, 123, </t>
    </r>
    <r>
      <rPr>
        <sz val="10"/>
        <color indexed="10"/>
        <rFont val="Arial"/>
        <family val="2"/>
      </rPr>
      <t>229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232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238</t>
    </r>
    <r>
      <rPr>
        <sz val="10"/>
        <rFont val="Arial"/>
        <family val="0"/>
      </rPr>
      <t>, 1164, 1284, 1285, 1286, 1306,
 1475, 1492]</t>
    </r>
  </si>
  <si>
    <t xml:space="preserve"> [10, 123, 1285, 1286, 1306, 1475, 1492]</t>
  </si>
  <si>
    <t>CPT @ 1st COLD plateau (308000882)</t>
  </si>
  <si>
    <t>CPT @ 1st COLD plateau</t>
  </si>
  <si>
    <t>CPT @ 2nd COLD plateau</t>
  </si>
  <si>
    <t>CPT @ 2nd HOT plateau</t>
  </si>
  <si>
    <t>CPT @ 2nd COLD plateau (308000925)</t>
  </si>
  <si>
    <t>CPT @ 2nd HOT plateau (308000944)</t>
  </si>
  <si>
    <t>30 disconnected channels</t>
  </si>
  <si>
    <r>
      <t xml:space="preserve">[10, 30, 39, 40, 41, 42, 123, 215, 220, 223, </t>
    </r>
    <r>
      <rPr>
        <sz val="10"/>
        <color indexed="10"/>
        <rFont val="Arial"/>
        <family val="2"/>
      </rPr>
      <t>225</t>
    </r>
    <r>
      <rPr>
        <sz val="10"/>
        <rFont val="Arial"/>
        <family val="0"/>
      </rPr>
      <t>, 226, 228,
 229, 232, 237, 238, 241, 244, 248, 1164, 1190, 1284,
 1285, 1286, 1306,</t>
    </r>
    <r>
      <rPr>
        <sz val="10"/>
        <color indexed="10"/>
        <rFont val="Arial"/>
        <family val="2"/>
      </rPr>
      <t xml:space="preserve"> 1398</t>
    </r>
    <r>
      <rPr>
        <sz val="10"/>
        <rFont val="Arial"/>
        <family val="0"/>
      </rPr>
      <t>, 1475, 1489, 1492]</t>
    </r>
  </si>
  <si>
    <r>
      <t xml:space="preserve">[10, </t>
    </r>
    <r>
      <rPr>
        <sz val="10"/>
        <color indexed="10"/>
        <rFont val="Arial"/>
        <family val="2"/>
      </rPr>
      <t>30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39, 40, 41, 42</t>
    </r>
    <r>
      <rPr>
        <sz val="10"/>
        <rFont val="Arial"/>
        <family val="0"/>
      </rPr>
      <t xml:space="preserve">, 123, </t>
    </r>
    <r>
      <rPr>
        <sz val="10"/>
        <color indexed="10"/>
        <rFont val="Arial"/>
        <family val="2"/>
      </rPr>
      <t xml:space="preserve">215, 220, 223, 226, 228, </t>
    </r>
    <r>
      <rPr>
        <sz val="10"/>
        <rFont val="Arial"/>
        <family val="2"/>
      </rPr>
      <t>232,</t>
    </r>
    <r>
      <rPr>
        <sz val="10"/>
        <color indexed="10"/>
        <rFont val="Arial"/>
        <family val="2"/>
      </rPr>
      <t xml:space="preserve">
 237, </t>
    </r>
    <r>
      <rPr>
        <sz val="10"/>
        <rFont val="Arial"/>
        <family val="2"/>
      </rPr>
      <t>238,</t>
    </r>
    <r>
      <rPr>
        <sz val="10"/>
        <color indexed="10"/>
        <rFont val="Arial"/>
        <family val="2"/>
      </rPr>
      <t xml:space="preserve"> 241, 244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248</t>
    </r>
    <r>
      <rPr>
        <sz val="10"/>
        <rFont val="Arial"/>
        <family val="0"/>
      </rPr>
      <t xml:space="preserve">, 1164, </t>
    </r>
    <r>
      <rPr>
        <sz val="10"/>
        <color indexed="10"/>
        <rFont val="Arial"/>
        <family val="2"/>
      </rPr>
      <t>1190,</t>
    </r>
    <r>
      <rPr>
        <sz val="10"/>
        <rFont val="Arial"/>
        <family val="0"/>
      </rPr>
      <t xml:space="preserve"> 1284, 1285, 1286, 1306, 1475, </t>
    </r>
    <r>
      <rPr>
        <sz val="10"/>
        <color indexed="10"/>
        <rFont val="Arial"/>
        <family val="2"/>
      </rPr>
      <t>1489</t>
    </r>
    <r>
      <rPr>
        <sz val="10"/>
        <rFont val="Arial"/>
        <family val="0"/>
      </rPr>
      <t>]</t>
    </r>
  </si>
  <si>
    <t>[10, 123, 232, 1164, 1190, 1284, 1285, 1286, 1306, 1398,
 1475, 1489, 1492]</t>
  </si>
  <si>
    <t>13 disconnected channels</t>
  </si>
  <si>
    <t>~50</t>
  </si>
  <si>
    <t>[821, 832, 961, 964, 969, 995, 996, 1107, 1110, 1123,
 1133, 1135, 1136, 1138, 1140, 1142, 1144, 1146, 1148,
 1152, 1159, 1175, 1177, 1195, 1216, 1217, 1227, 1268]</t>
  </si>
  <si>
    <t>28 disconnected channels:</t>
  </si>
  <si>
    <t>29 disconnected channels:</t>
  </si>
  <si>
    <t>30 disconnected channels:</t>
  </si>
  <si>
    <t>37 disconnected channels:</t>
  </si>
  <si>
    <t>[782, 821, 832, 846, 961, 964, 969, 994, 995, 996,
 1107, 1110, 1123, 1129, 1133, 1135, 1136, 1138, 
1140, 1142, 1144, 1146, 1148, 1152, 1159, 1164, 
1175, 1177, 1195, 1216, 1217, 1227, 1268]</t>
  </si>
  <si>
    <t>33 disconnected channels:</t>
  </si>
  <si>
    <r>
      <t xml:space="preserve">[821, 832, </t>
    </r>
    <r>
      <rPr>
        <sz val="10"/>
        <color indexed="10"/>
        <rFont val="Arial"/>
        <family val="2"/>
      </rPr>
      <t>846</t>
    </r>
    <r>
      <rPr>
        <sz val="10"/>
        <rFont val="Arial"/>
        <family val="0"/>
      </rPr>
      <t xml:space="preserve">, 961, 964, 969, 995, 996, 1107, 1110, 1123,
 </t>
    </r>
    <r>
      <rPr>
        <sz val="10"/>
        <color indexed="10"/>
        <rFont val="Arial"/>
        <family val="2"/>
      </rPr>
      <t>1129</t>
    </r>
    <r>
      <rPr>
        <sz val="10"/>
        <rFont val="Arial"/>
        <family val="0"/>
      </rPr>
      <t>, 1133, 1136, 1138, 1140, 1142, 1144, 1146, 1148,
 1152, 1159, 1175, 1177, 1195, 1216, 1217, 1227, 1268]</t>
    </r>
  </si>
  <si>
    <r>
      <t>[</t>
    </r>
    <r>
      <rPr>
        <sz val="10"/>
        <color indexed="10"/>
        <rFont val="Arial"/>
        <family val="2"/>
      </rPr>
      <t>782</t>
    </r>
    <r>
      <rPr>
        <sz val="10"/>
        <rFont val="Arial"/>
        <family val="0"/>
      </rPr>
      <t>, 821, 832, 961, 964, 969, 995, 996, 1107, 1110, 1123,
 1133, 1136, 1138, 1140, 1142, 1144, 1146, 1148, 1152,
 1159, 1164, 1175, 1177, 1195, 1216, 1217, 1227, 1268]</t>
    </r>
  </si>
  <si>
    <r>
      <t xml:space="preserve">[821, 832, 846, 961, 964, 969, 995, 996, 1107, 1110, 1123,
 1129, 1133, </t>
    </r>
    <r>
      <rPr>
        <sz val="10"/>
        <color indexed="10"/>
        <rFont val="Arial"/>
        <family val="2"/>
      </rPr>
      <t>1135</t>
    </r>
    <r>
      <rPr>
        <sz val="10"/>
        <rFont val="Arial"/>
        <family val="0"/>
      </rPr>
      <t>, 1136, 1138, 1140, 1142, 1144, 1146, 
1148, 1152, 1159, 1175, 1177, 1195, 1216, 1217, 1227, 1268]</t>
    </r>
  </si>
  <si>
    <r>
      <t xml:space="preserve">[782, 821, 832, 846, </t>
    </r>
    <r>
      <rPr>
        <sz val="10"/>
        <color indexed="10"/>
        <rFont val="Arial"/>
        <family val="2"/>
      </rPr>
      <t>923</t>
    </r>
    <r>
      <rPr>
        <sz val="10"/>
        <rFont val="Arial"/>
        <family val="0"/>
      </rPr>
      <t xml:space="preserve">, 961, 964, 969, </t>
    </r>
    <r>
      <rPr>
        <sz val="10"/>
        <color indexed="10"/>
        <rFont val="Arial"/>
        <family val="2"/>
      </rPr>
      <t>994</t>
    </r>
    <r>
      <rPr>
        <sz val="10"/>
        <rFont val="Arial"/>
        <family val="0"/>
      </rPr>
      <t>, 995, 996,
 1107, 1110,</t>
    </r>
    <r>
      <rPr>
        <sz val="10"/>
        <color indexed="10"/>
        <rFont val="Arial"/>
        <family val="2"/>
      </rPr>
      <t xml:space="preserve"> 1115</t>
    </r>
    <r>
      <rPr>
        <sz val="10"/>
        <rFont val="Arial"/>
        <family val="0"/>
      </rPr>
      <t xml:space="preserve">, 1123, 1129, 1133, 1135, 1136, 1138, 
1140, 1142, 1144, </t>
    </r>
    <r>
      <rPr>
        <sz val="10"/>
        <color indexed="10"/>
        <rFont val="Arial"/>
        <family val="2"/>
      </rPr>
      <t>1145</t>
    </r>
    <r>
      <rPr>
        <sz val="10"/>
        <rFont val="Arial"/>
        <family val="0"/>
      </rPr>
      <t xml:space="preserve">, 1146, 1148, </t>
    </r>
    <r>
      <rPr>
        <sz val="10"/>
        <color indexed="10"/>
        <rFont val="Arial"/>
        <family val="2"/>
      </rPr>
      <t>1150</t>
    </r>
    <r>
      <rPr>
        <sz val="10"/>
        <rFont val="Arial"/>
        <family val="0"/>
      </rPr>
      <t xml:space="preserve">, 1152, 1159, 
</t>
    </r>
    <r>
      <rPr>
        <sz val="10"/>
        <color indexed="10"/>
        <rFont val="Arial"/>
        <family val="2"/>
      </rPr>
      <t>1164</t>
    </r>
    <r>
      <rPr>
        <sz val="10"/>
        <rFont val="Arial"/>
        <family val="0"/>
      </rPr>
      <t>, 1175, 1177, 1195, 1216, 1217, 1227, 1268]</t>
    </r>
  </si>
  <si>
    <t>CPT @ 3rd COLD plateau</t>
  </si>
  <si>
    <t>CPT @ 3rd COLD plateau (308000963)</t>
  </si>
  <si>
    <t>~53</t>
  </si>
  <si>
    <t>38 disconnected channels:</t>
  </si>
  <si>
    <r>
      <t xml:space="preserve">[782, 821, 832, </t>
    </r>
    <r>
      <rPr>
        <sz val="10"/>
        <color indexed="10"/>
        <rFont val="Arial"/>
        <family val="2"/>
      </rPr>
      <t>839</t>
    </r>
    <r>
      <rPr>
        <sz val="10"/>
        <rFont val="Arial"/>
        <family val="0"/>
      </rPr>
      <t>, 846, 923, 961, 964, 969, 994, 995, 
996, 1107, 1110, 1115, 1123, 1129, 1133, 1135, 1136, 
1138, 1140, 1142, 1144, 1145, 1146, 1148, 1150, 1152, 
1159, 1164, 1175, 1177, 1195, 1216, 1217, 1227, 1268]</t>
    </r>
  </si>
  <si>
    <t>34 disconnected channels</t>
  </si>
  <si>
    <r>
      <t xml:space="preserve">[10, 30, 39, 40, 41, 42, 123, </t>
    </r>
    <r>
      <rPr>
        <sz val="10"/>
        <color indexed="10"/>
        <rFont val="Arial"/>
        <family val="2"/>
      </rPr>
      <t>150</t>
    </r>
    <r>
      <rPr>
        <sz val="10"/>
        <rFont val="Arial"/>
        <family val="0"/>
      </rPr>
      <t xml:space="preserve">, 215, 220, 223, 225, 226,
228, 229, 232, 236, 237, 238, 241, </t>
    </r>
    <r>
      <rPr>
        <sz val="10"/>
        <color indexed="10"/>
        <rFont val="Arial"/>
        <family val="2"/>
      </rPr>
      <t>243</t>
    </r>
    <r>
      <rPr>
        <sz val="10"/>
        <rFont val="Arial"/>
        <family val="0"/>
      </rPr>
      <t xml:space="preserve">, 244, 248, </t>
    </r>
    <r>
      <rPr>
        <sz val="10"/>
        <color indexed="10"/>
        <rFont val="Arial"/>
        <family val="2"/>
      </rPr>
      <t>1163</t>
    </r>
    <r>
      <rPr>
        <sz val="10"/>
        <rFont val="Arial"/>
        <family val="0"/>
      </rPr>
      <t>, 
1164, 1190, 1284, 1285, 1286, 1306, 1398, 1475, 1489, 1492]</t>
    </r>
  </si>
  <si>
    <t>CPT @ 3rd HOT plateau</t>
  </si>
  <si>
    <t>CPT @ 3rd HOT plateau (308000983)</t>
  </si>
  <si>
    <t>36 disconnected channels:</t>
  </si>
  <si>
    <t>[782, 821, 832, 846, 923, 961, 964, 969, 994, 995, 996, 
1107, 1110, 1115, 1123, 1129, 1133, 1135, 1136, 1138, 
1140, 1142, 1144, 1146, 1148, 1150, 1152, 1159, 1164, 
1175, 1177, 1195, 1216, 1217, 1227, 1268]</t>
  </si>
  <si>
    <t>[10, 123, 232, 1164, 1190, 1284, 1285, 1286, 1306, 1398, 
1475, 1489, 1492]</t>
  </si>
  <si>
    <t>13 disconnected channels:</t>
  </si>
  <si>
    <t>~63</t>
  </si>
  <si>
    <t>CPT @ 4th COLD plateau</t>
  </si>
  <si>
    <t>CPT @ room temperature (in vac.)</t>
  </si>
  <si>
    <t>40 disconnected channels:</t>
  </si>
  <si>
    <t>CPT @ 4th COLD plateau (3080001000)</t>
  </si>
  <si>
    <t>CPT @ 4th HOT plateau (3080001015)</t>
  </si>
  <si>
    <t>[782, 821, 829, 832, 839, 846, 923, 961, 964, 969, 994,
 995, 996, 1103, 1107, 1110, 1115, 1123, 1129, 1133, 
1135, 1136, 1138, 1140, 1142, 1144, 1145, 1146, 1148, 
1150, 1152, 1159, 1164, 1175, 1177, 1195, 1216, 1217, 
1227, 1268]</t>
  </si>
  <si>
    <t>[10, 123, 1163, 1164, 1190, 1284, 1285, 1286, 1306, 1398, 
1475, 1489, 1492]</t>
  </si>
  <si>
    <t>CPT @ 4th HOT plateau (no data taking)</t>
  </si>
  <si>
    <t>Total</t>
  </si>
  <si>
    <r>
      <t xml:space="preserve">[782, 821, </t>
    </r>
    <r>
      <rPr>
        <sz val="10"/>
        <color indexed="10"/>
        <rFont val="Arial"/>
        <family val="2"/>
      </rPr>
      <t>829</t>
    </r>
    <r>
      <rPr>
        <sz val="10"/>
        <rFont val="Arial"/>
        <family val="0"/>
      </rPr>
      <t xml:space="preserve">, 832, 839, 846, 923, 961, 964, 969, 994, 
995, 996, </t>
    </r>
    <r>
      <rPr>
        <sz val="10"/>
        <color indexed="10"/>
        <rFont val="Arial"/>
        <family val="2"/>
      </rPr>
      <t>1103</t>
    </r>
    <r>
      <rPr>
        <sz val="10"/>
        <rFont val="Arial"/>
        <family val="0"/>
      </rPr>
      <t>, 1107, 1110, 1115, 1123, 1129, 1133, 
1135, 1136, 1138, 1140, 1142, 1144, 1145, 1146, 1148, 
1150, 1152, 1159, 1164, 1175, 1177, 1195, 1216, 1217, 
1227, 1268]</t>
    </r>
  </si>
  <si>
    <r>
      <t xml:space="preserve">[10, 30, 39, 40, 41, 42, </t>
    </r>
    <r>
      <rPr>
        <sz val="10"/>
        <color indexed="10"/>
        <rFont val="Arial"/>
        <family val="2"/>
      </rPr>
      <t>43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49</t>
    </r>
    <r>
      <rPr>
        <sz val="10"/>
        <rFont val="Arial"/>
        <family val="0"/>
      </rPr>
      <t>, 123, 150,</t>
    </r>
    <r>
      <rPr>
        <sz val="10"/>
        <color indexed="10"/>
        <rFont val="Arial"/>
        <family val="2"/>
      </rPr>
      <t xml:space="preserve"> 212</t>
    </r>
    <r>
      <rPr>
        <sz val="10"/>
        <rFont val="Arial"/>
        <family val="0"/>
      </rPr>
      <t xml:space="preserve">, 215, 220, 
223, 225, 226, 228, 229, 232, 236, 237, 238, </t>
    </r>
    <r>
      <rPr>
        <sz val="10"/>
        <color indexed="10"/>
        <rFont val="Arial"/>
        <family val="2"/>
      </rPr>
      <t>239</t>
    </r>
    <r>
      <rPr>
        <sz val="10"/>
        <rFont val="Arial"/>
        <family val="0"/>
      </rPr>
      <t>, 241, 
243, 244, 248, 1163, 1164, 1190, 1284, 1285, 1286, 
1306, 1398, 1475, 1489, 1492]</t>
    </r>
  </si>
  <si>
    <t>Time</t>
  </si>
  <si>
    <t>n disc. Total</t>
  </si>
  <si>
    <t>n mask. Total</t>
  </si>
  <si>
    <t>n disc. Y12</t>
  </si>
  <si>
    <t>n disc. X7</t>
  </si>
  <si>
    <t>Pisa test</t>
  </si>
  <si>
    <t>Post VibeTest</t>
  </si>
  <si>
    <t>new disc. Y12</t>
  </si>
  <si>
    <t>new disc. X7</t>
  </si>
  <si>
    <t>Run Condition</t>
  </si>
  <si>
    <r>
      <t>HOT</t>
    </r>
    <r>
      <rPr>
        <sz val="10"/>
        <rFont val="Arial"/>
        <family val="0"/>
      </rPr>
      <t xml:space="preserve"> Turn On</t>
    </r>
  </si>
  <si>
    <r>
      <t xml:space="preserve">2nd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</si>
  <si>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3rd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</si>
  <si>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4th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</si>
  <si>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1st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</si>
  <si>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1st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</si>
  <si>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r>
      <t xml:space="preserve">2nd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</si>
  <si>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r>
      <t xml:space="preserve">3dr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</si>
  <si>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r>
      <t xml:space="preserve">4th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</si>
  <si>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t xml:space="preserve">Vacuum, room temp. </t>
  </si>
  <si>
    <r>
      <t>Temperature (</t>
    </r>
    <r>
      <rPr>
        <b/>
        <sz val="10"/>
        <rFont val="Arial"/>
        <family val="0"/>
      </rPr>
      <t>°C)</t>
    </r>
  </si>
  <si>
    <t>Tot - Y12,X7</t>
  </si>
  <si>
    <t>41 disconnected channels:</t>
  </si>
  <si>
    <t>CPT @  room temperature in vac. (3080001024)</t>
  </si>
  <si>
    <t>[10, 30, 41, 42, 123, 212, 215, 220, 223, 226, 228, 229, 
232, 236, 238, 243, 248, 1163, 1164, 1190, 1284, 1285, 
1286,1306, 1398, 1475, 1489, 1492]</t>
  </si>
  <si>
    <r>
      <t xml:space="preserve">[782, 821, 829, 832, 839, 846, 923, 961, 964, 969, 994, 
995, 996, 1103, 1107, 1110, 1115, 1123, 1129, 1133, 
1135, 1136, </t>
    </r>
    <r>
      <rPr>
        <sz val="10"/>
        <color indexed="10"/>
        <rFont val="Arial"/>
        <family val="2"/>
      </rPr>
      <t>1137</t>
    </r>
    <r>
      <rPr>
        <sz val="10"/>
        <rFont val="Arial"/>
        <family val="0"/>
      </rPr>
      <t>, 1138, 1140, 1142, 1144, 1145, 1146, 
1148, 1150, 1152, 1159, 1164, 1175, 1177, 1195, 1216, 1217, 1227, 1268]</t>
    </r>
  </si>
  <si>
    <t>last update: Carmelo Sgro' - 6 Feb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</si>
</sst>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2" borderId="2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 quotePrefix="1">
      <alignment horizontal="center" vertical="center"/>
    </xf>
    <xf numFmtId="0" fontId="0" fillId="4" borderId="1" xfId="0" applyFill="1" applyBorder="1" applyAlignment="1" quotePrefix="1">
      <alignment horizontal="center" vertical="center"/>
    </xf>
    <xf numFmtId="0" fontId="0" fillId="3" borderId="2" xfId="0" applyFill="1" applyBorder="1" applyAlignment="1" quotePrefix="1">
      <alignment horizontal="center" vertical="center"/>
    </xf>
    <xf numFmtId="0" fontId="0" fillId="2" borderId="7" xfId="0" applyFill="1" applyBorder="1" applyAlignment="1" quotePrefix="1">
      <alignment horizontal="center" vertical="center"/>
    </xf>
    <xf numFmtId="0" fontId="0" fillId="2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2" fillId="2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Disconnected channels in different runs</a:t>
            </a:r>
          </a:p>
        </c:rich>
      </c:tx>
      <c:layout>
        <c:manualLayout>
          <c:xMode val="factor"/>
          <c:yMode val="factor"/>
          <c:x val="0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075"/>
          <c:w val="0.8285"/>
          <c:h val="0.842"/>
        </c:manualLayout>
      </c:layout>
      <c:barChart>
        <c:barDir val="col"/>
        <c:grouping val="clustered"/>
        <c:varyColors val="0"/>
        <c:ser>
          <c:idx val="2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history'!$A$2:$A$14</c:f>
              <c:strCache>
                <c:ptCount val="13"/>
                <c:pt idx="0">
                  <c:v>Pisa test</c:v>
                </c:pt>
                <c:pt idx="1">
                  <c:v>Post VibeTest</c:v>
                </c:pt>
                <c:pt idx="2">
                  <c:v>Vacuum, room temp. </c:v>
                </c:pt>
                <c:pt idx="3">
                  <c:v>HOT Turn On</c:v>
                </c:pt>
                <c:pt idx="4">
                  <c:v>1st COLD Plateau</c:v>
                </c:pt>
                <c:pt idx="5">
                  <c:v>1st HOT Plateau</c:v>
                </c:pt>
                <c:pt idx="6">
                  <c:v>2nd COLD Plateau</c:v>
                </c:pt>
                <c:pt idx="7">
                  <c:v>2nd HOT Plateau</c:v>
                </c:pt>
                <c:pt idx="8">
                  <c:v>3rd COLD Plateau</c:v>
                </c:pt>
                <c:pt idx="9">
                  <c:v>3dr HOT Plateau</c:v>
                </c:pt>
                <c:pt idx="10">
                  <c:v>4th COLD Plateau</c:v>
                </c:pt>
                <c:pt idx="11">
                  <c:v>4th HOT Plateau</c:v>
                </c:pt>
                <c:pt idx="12">
                  <c:v>Vacuum, room temp. </c:v>
                </c:pt>
              </c:strCache>
            </c:strRef>
          </c:cat>
          <c:val>
            <c:numRef>
              <c:f>'Time history'!$D$2:$D$14</c:f>
              <c:numCache>
                <c:ptCount val="13"/>
                <c:pt idx="0">
                  <c:v>99</c:v>
                </c:pt>
                <c:pt idx="1">
                  <c:v>98</c:v>
                </c:pt>
                <c:pt idx="2">
                  <c:v>101</c:v>
                </c:pt>
                <c:pt idx="3">
                  <c:v>97</c:v>
                </c:pt>
                <c:pt idx="4">
                  <c:v>117</c:v>
                </c:pt>
                <c:pt idx="5">
                  <c:v>103</c:v>
                </c:pt>
                <c:pt idx="6">
                  <c:v>130</c:v>
                </c:pt>
                <c:pt idx="7">
                  <c:v>111</c:v>
                </c:pt>
                <c:pt idx="8">
                  <c:v>136</c:v>
                </c:pt>
                <c:pt idx="9">
                  <c:v>114</c:v>
                </c:pt>
                <c:pt idx="10">
                  <c:v>148</c:v>
                </c:pt>
                <c:pt idx="11">
                  <c:v>122</c:v>
                </c:pt>
                <c:pt idx="12">
                  <c:v>140</c:v>
                </c:pt>
              </c:numCache>
            </c:numRef>
          </c:val>
        </c:ser>
        <c:ser>
          <c:idx val="3"/>
          <c:order val="1"/>
          <c:tx>
            <c:v>Total - (Y12 &amp; X7)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'Time history'!$J$2:$J$14</c:f>
              <c:numCache>
                <c:ptCount val="13"/>
                <c:pt idx="0">
                  <c:v>62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63</c:v>
                </c:pt>
                <c:pt idx="7">
                  <c:v>65</c:v>
                </c:pt>
                <c:pt idx="8">
                  <c:v>64</c:v>
                </c:pt>
                <c:pt idx="9">
                  <c:v>65</c:v>
                </c:pt>
                <c:pt idx="10">
                  <c:v>70</c:v>
                </c:pt>
                <c:pt idx="11">
                  <c:v>69</c:v>
                </c:pt>
                <c:pt idx="12">
                  <c:v>71</c:v>
                </c:pt>
              </c:numCache>
            </c:numRef>
          </c:val>
        </c:ser>
        <c:ser>
          <c:idx val="0"/>
          <c:order val="2"/>
          <c:tx>
            <c:v>Y12 (MID 043 Front)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'Time history'!$F$2:$F$14</c:f>
              <c:numCache>
                <c:ptCount val="13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37</c:v>
                </c:pt>
                <c:pt idx="7">
                  <c:v>33</c:v>
                </c:pt>
                <c:pt idx="8">
                  <c:v>38</c:v>
                </c:pt>
                <c:pt idx="9">
                  <c:v>36</c:v>
                </c:pt>
                <c:pt idx="10">
                  <c:v>40</c:v>
                </c:pt>
                <c:pt idx="11">
                  <c:v>40</c:v>
                </c:pt>
                <c:pt idx="12">
                  <c:v>41</c:v>
                </c:pt>
              </c:numCache>
            </c:numRef>
          </c:val>
        </c:ser>
        <c:ser>
          <c:idx val="1"/>
          <c:order val="3"/>
          <c:tx>
            <c:v>X7   (MID 023 Front)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'Time history'!$H$2:$H$14</c:f>
              <c:numCache>
                <c:ptCount val="13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7</c:v>
                </c:pt>
                <c:pt idx="4">
                  <c:v>26</c:v>
                </c:pt>
                <c:pt idx="5">
                  <c:v>10</c:v>
                </c:pt>
                <c:pt idx="6">
                  <c:v>30</c:v>
                </c:pt>
                <c:pt idx="7">
                  <c:v>13</c:v>
                </c:pt>
                <c:pt idx="8">
                  <c:v>34</c:v>
                </c:pt>
                <c:pt idx="9">
                  <c:v>13</c:v>
                </c:pt>
                <c:pt idx="10">
                  <c:v>38</c:v>
                </c:pt>
                <c:pt idx="11">
                  <c:v>13</c:v>
                </c:pt>
                <c:pt idx="12">
                  <c:v>28</c:v>
                </c:pt>
              </c:numCache>
            </c:numRef>
          </c:val>
        </c:ser>
        <c:axId val="8353100"/>
        <c:axId val="40913309"/>
      </c:barChart>
      <c:catAx>
        <c:axId val="8353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3309"/>
        <c:crosses val="autoZero"/>
        <c:auto val="1"/>
        <c:lblOffset val="100"/>
        <c:noMultiLvlLbl val="0"/>
      </c:catAx>
      <c:valAx>
        <c:axId val="40913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disconnected chans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53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1.png" /><Relationship Id="rId12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20.png" /><Relationship Id="rId11" Type="http://schemas.openxmlformats.org/officeDocument/2006/relationships/image" Target="../media/image22.png" /><Relationship Id="rId12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3343275</xdr:colOff>
      <xdr:row>3</xdr:row>
      <xdr:rowOff>3067050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57150</xdr:rowOff>
    </xdr:from>
    <xdr:to>
      <xdr:col>1</xdr:col>
      <xdr:colOff>3343275</xdr:colOff>
      <xdr:row>3</xdr:row>
      <xdr:rowOff>3067050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57150</xdr:rowOff>
    </xdr:from>
    <xdr:to>
      <xdr:col>2</xdr:col>
      <xdr:colOff>3343275</xdr:colOff>
      <xdr:row>3</xdr:row>
      <xdr:rowOff>3067050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38100</xdr:rowOff>
    </xdr:from>
    <xdr:to>
      <xdr:col>3</xdr:col>
      <xdr:colOff>3324225</xdr:colOff>
      <xdr:row>3</xdr:row>
      <xdr:rowOff>3038475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25100" y="53340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57150</xdr:rowOff>
    </xdr:from>
    <xdr:to>
      <xdr:col>4</xdr:col>
      <xdr:colOff>3343275</xdr:colOff>
      <xdr:row>3</xdr:row>
      <xdr:rowOff>3067050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73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</xdr:row>
      <xdr:rowOff>57150</xdr:rowOff>
    </xdr:from>
    <xdr:to>
      <xdr:col>5</xdr:col>
      <xdr:colOff>3333750</xdr:colOff>
      <xdr:row>3</xdr:row>
      <xdr:rowOff>3067050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92625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</xdr:row>
      <xdr:rowOff>57150</xdr:rowOff>
    </xdr:from>
    <xdr:to>
      <xdr:col>6</xdr:col>
      <xdr:colOff>3362325</xdr:colOff>
      <xdr:row>3</xdr:row>
      <xdr:rowOff>3067050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5020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57150</xdr:rowOff>
    </xdr:from>
    <xdr:to>
      <xdr:col>7</xdr:col>
      <xdr:colOff>3343275</xdr:colOff>
      <xdr:row>3</xdr:row>
      <xdr:rowOff>3067050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60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57150</xdr:rowOff>
    </xdr:from>
    <xdr:to>
      <xdr:col>8</xdr:col>
      <xdr:colOff>3343275</xdr:colOff>
      <xdr:row>3</xdr:row>
      <xdr:rowOff>3067050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89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57150</xdr:rowOff>
    </xdr:from>
    <xdr:to>
      <xdr:col>9</xdr:col>
      <xdr:colOff>3333750</xdr:colOff>
      <xdr:row>3</xdr:row>
      <xdr:rowOff>3067050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908625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3</xdr:row>
      <xdr:rowOff>76200</xdr:rowOff>
    </xdr:from>
    <xdr:to>
      <xdr:col>10</xdr:col>
      <xdr:colOff>3371850</xdr:colOff>
      <xdr:row>3</xdr:row>
      <xdr:rowOff>3076575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385250" y="57150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</xdr:row>
      <xdr:rowOff>57150</xdr:rowOff>
    </xdr:from>
    <xdr:to>
      <xdr:col>11</xdr:col>
      <xdr:colOff>3343275</xdr:colOff>
      <xdr:row>3</xdr:row>
      <xdr:rowOff>3067050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785675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47625</xdr:rowOff>
    </xdr:from>
    <xdr:to>
      <xdr:col>0</xdr:col>
      <xdr:colOff>3343275</xdr:colOff>
      <xdr:row>3</xdr:row>
      <xdr:rowOff>3162300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2925"/>
          <a:ext cx="32861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47625</xdr:rowOff>
    </xdr:from>
    <xdr:to>
      <xdr:col>1</xdr:col>
      <xdr:colOff>3371850</xdr:colOff>
      <xdr:row>3</xdr:row>
      <xdr:rowOff>3162300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42925"/>
          <a:ext cx="32861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47625</xdr:rowOff>
    </xdr:from>
    <xdr:to>
      <xdr:col>2</xdr:col>
      <xdr:colOff>3343275</xdr:colOff>
      <xdr:row>3</xdr:row>
      <xdr:rowOff>3143250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542925"/>
          <a:ext cx="32861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</xdr:row>
      <xdr:rowOff>47625</xdr:rowOff>
    </xdr:from>
    <xdr:to>
      <xdr:col>3</xdr:col>
      <xdr:colOff>3362325</xdr:colOff>
      <xdr:row>3</xdr:row>
      <xdr:rowOff>3143250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542925"/>
          <a:ext cx="32861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66675</xdr:rowOff>
    </xdr:from>
    <xdr:to>
      <xdr:col>4</xdr:col>
      <xdr:colOff>3362325</xdr:colOff>
      <xdr:row>3</xdr:row>
      <xdr:rowOff>3143250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92200" y="561975"/>
          <a:ext cx="32861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</xdr:row>
      <xdr:rowOff>66675</xdr:rowOff>
    </xdr:from>
    <xdr:to>
      <xdr:col>5</xdr:col>
      <xdr:colOff>3343275</xdr:colOff>
      <xdr:row>3</xdr:row>
      <xdr:rowOff>3143250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02150" y="561975"/>
          <a:ext cx="32861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</xdr:row>
      <xdr:rowOff>47625</xdr:rowOff>
    </xdr:from>
    <xdr:to>
      <xdr:col>6</xdr:col>
      <xdr:colOff>3362325</xdr:colOff>
      <xdr:row>3</xdr:row>
      <xdr:rowOff>3143250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31150" y="542925"/>
          <a:ext cx="33051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3343275</xdr:colOff>
      <xdr:row>3</xdr:row>
      <xdr:rowOff>3076575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60150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66675</xdr:rowOff>
    </xdr:from>
    <xdr:to>
      <xdr:col>8</xdr:col>
      <xdr:colOff>3343275</xdr:colOff>
      <xdr:row>3</xdr:row>
      <xdr:rowOff>3076575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51075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76200</xdr:rowOff>
    </xdr:from>
    <xdr:to>
      <xdr:col>9</xdr:col>
      <xdr:colOff>3333750</xdr:colOff>
      <xdr:row>3</xdr:row>
      <xdr:rowOff>3086100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070550" y="571500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66675</xdr:rowOff>
    </xdr:from>
    <xdr:to>
      <xdr:col>10</xdr:col>
      <xdr:colOff>3343275</xdr:colOff>
      <xdr:row>3</xdr:row>
      <xdr:rowOff>3076575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37650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</xdr:row>
      <xdr:rowOff>66675</xdr:rowOff>
    </xdr:from>
    <xdr:to>
      <xdr:col>11</xdr:col>
      <xdr:colOff>3343275</xdr:colOff>
      <xdr:row>3</xdr:row>
      <xdr:rowOff>3076575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995225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6.57421875" style="0" bestFit="1" customWidth="1"/>
    <col min="4" max="4" width="12.00390625" style="0" bestFit="1" customWidth="1"/>
    <col min="5" max="5" width="13.28125" style="0" bestFit="1" customWidth="1"/>
    <col min="6" max="6" width="10.57421875" style="0" bestFit="1" customWidth="1"/>
    <col min="7" max="7" width="13.421875" style="0" bestFit="1" customWidth="1"/>
    <col min="8" max="8" width="9.7109375" style="0" bestFit="1" customWidth="1"/>
    <col min="9" max="9" width="12.421875" style="0" bestFit="1" customWidth="1"/>
    <col min="10" max="10" width="11.57421875" style="0" bestFit="1" customWidth="1"/>
  </cols>
  <sheetData>
    <row r="1" spans="1:10" ht="13.5" thickBot="1">
      <c r="A1" s="68" t="s">
        <v>196</v>
      </c>
      <c r="B1" s="69" t="s">
        <v>187</v>
      </c>
      <c r="C1" s="70" t="s">
        <v>207</v>
      </c>
      <c r="D1" s="69" t="s">
        <v>188</v>
      </c>
      <c r="E1" s="70" t="s">
        <v>189</v>
      </c>
      <c r="F1" s="69" t="s">
        <v>190</v>
      </c>
      <c r="G1" s="70" t="s">
        <v>194</v>
      </c>
      <c r="H1" s="69" t="s">
        <v>191</v>
      </c>
      <c r="I1" s="71" t="s">
        <v>195</v>
      </c>
      <c r="J1" s="69" t="s">
        <v>208</v>
      </c>
    </row>
    <row r="2" spans="1:10" ht="12.75">
      <c r="A2" s="65" t="s">
        <v>192</v>
      </c>
      <c r="B2" s="66"/>
      <c r="C2" s="66">
        <v>21</v>
      </c>
      <c r="D2" s="66">
        <v>99</v>
      </c>
      <c r="E2" s="66"/>
      <c r="F2" s="66">
        <v>28</v>
      </c>
      <c r="G2" s="66">
        <v>0</v>
      </c>
      <c r="H2" s="66">
        <v>9</v>
      </c>
      <c r="I2" s="66">
        <v>0</v>
      </c>
      <c r="J2" s="66">
        <f>D2-F2-H2</f>
        <v>62</v>
      </c>
    </row>
    <row r="3" spans="1:10" ht="12.75">
      <c r="A3" s="63" t="s">
        <v>193</v>
      </c>
      <c r="B3" s="64"/>
      <c r="C3" s="64">
        <v>21</v>
      </c>
      <c r="D3" s="64">
        <v>98</v>
      </c>
      <c r="E3" s="64">
        <v>39</v>
      </c>
      <c r="F3" s="64">
        <v>28</v>
      </c>
      <c r="G3" s="64">
        <v>0</v>
      </c>
      <c r="H3" s="64">
        <v>9</v>
      </c>
      <c r="I3" s="64">
        <v>0</v>
      </c>
      <c r="J3" s="64">
        <f aca="true" t="shared" si="0" ref="J3:J14">D3-F3-H3</f>
        <v>61</v>
      </c>
    </row>
    <row r="4" spans="1:10" ht="12.75">
      <c r="A4" s="63" t="s">
        <v>206</v>
      </c>
      <c r="B4" s="64"/>
      <c r="C4" s="64">
        <v>21</v>
      </c>
      <c r="D4" s="64">
        <v>101</v>
      </c>
      <c r="E4" s="64">
        <v>50</v>
      </c>
      <c r="F4" s="64">
        <v>28</v>
      </c>
      <c r="G4" s="64">
        <v>0</v>
      </c>
      <c r="H4" s="64">
        <v>12</v>
      </c>
      <c r="I4" s="64">
        <v>3</v>
      </c>
      <c r="J4" s="64">
        <f t="shared" si="0"/>
        <v>61</v>
      </c>
    </row>
    <row r="5" spans="1:10" ht="12.75">
      <c r="A5" s="67" t="s">
        <v>197</v>
      </c>
      <c r="B5" s="64"/>
      <c r="C5" s="64">
        <v>45</v>
      </c>
      <c r="D5" s="64">
        <v>97</v>
      </c>
      <c r="E5" s="64">
        <v>23</v>
      </c>
      <c r="F5" s="64">
        <v>29</v>
      </c>
      <c r="G5" s="64">
        <v>2</v>
      </c>
      <c r="H5" s="64">
        <v>7</v>
      </c>
      <c r="I5" s="64">
        <v>0</v>
      </c>
      <c r="J5" s="64">
        <f t="shared" si="0"/>
        <v>61</v>
      </c>
    </row>
    <row r="6" spans="1:10" ht="12.75">
      <c r="A6" s="63" t="s">
        <v>201</v>
      </c>
      <c r="B6" s="64"/>
      <c r="C6" s="64">
        <v>-15</v>
      </c>
      <c r="D6" s="64">
        <v>117</v>
      </c>
      <c r="E6" s="64">
        <v>20</v>
      </c>
      <c r="F6" s="64">
        <v>29</v>
      </c>
      <c r="G6" s="64">
        <v>1</v>
      </c>
      <c r="H6" s="64">
        <v>26</v>
      </c>
      <c r="I6" s="64">
        <v>16</v>
      </c>
      <c r="J6" s="64">
        <f t="shared" si="0"/>
        <v>62</v>
      </c>
    </row>
    <row r="7" spans="1:10" ht="12.75">
      <c r="A7" s="63" t="s">
        <v>202</v>
      </c>
      <c r="B7" s="64"/>
      <c r="C7" s="64">
        <v>45</v>
      </c>
      <c r="D7" s="64">
        <v>103</v>
      </c>
      <c r="E7" s="64">
        <v>27</v>
      </c>
      <c r="F7" s="64">
        <v>30</v>
      </c>
      <c r="G7" s="64">
        <v>1</v>
      </c>
      <c r="H7" s="64">
        <v>10</v>
      </c>
      <c r="I7" s="64">
        <v>0</v>
      </c>
      <c r="J7" s="64">
        <f t="shared" si="0"/>
        <v>63</v>
      </c>
    </row>
    <row r="8" spans="1:10" ht="12.75">
      <c r="A8" s="63" t="s">
        <v>198</v>
      </c>
      <c r="B8" s="64"/>
      <c r="C8" s="64">
        <v>-15</v>
      </c>
      <c r="D8" s="64">
        <v>130</v>
      </c>
      <c r="E8" s="64">
        <v>21</v>
      </c>
      <c r="F8" s="64">
        <v>37</v>
      </c>
      <c r="G8" s="64">
        <v>6</v>
      </c>
      <c r="H8" s="64">
        <v>30</v>
      </c>
      <c r="I8" s="64">
        <v>2</v>
      </c>
      <c r="J8" s="64">
        <f t="shared" si="0"/>
        <v>63</v>
      </c>
    </row>
    <row r="9" spans="1:10" ht="12.75">
      <c r="A9" s="63" t="s">
        <v>203</v>
      </c>
      <c r="B9" s="64"/>
      <c r="C9" s="64">
        <v>45</v>
      </c>
      <c r="D9" s="64">
        <v>111</v>
      </c>
      <c r="E9" s="64">
        <v>17</v>
      </c>
      <c r="F9" s="64">
        <v>33</v>
      </c>
      <c r="G9" s="64">
        <v>0</v>
      </c>
      <c r="H9" s="64">
        <v>13</v>
      </c>
      <c r="I9" s="64">
        <v>0</v>
      </c>
      <c r="J9" s="64">
        <f t="shared" si="0"/>
        <v>65</v>
      </c>
    </row>
    <row r="10" spans="1:10" ht="12.75">
      <c r="A10" s="63" t="s">
        <v>199</v>
      </c>
      <c r="B10" s="64"/>
      <c r="C10" s="64">
        <v>-15</v>
      </c>
      <c r="D10" s="64">
        <v>136</v>
      </c>
      <c r="E10" s="64">
        <v>21</v>
      </c>
      <c r="F10" s="64">
        <v>38</v>
      </c>
      <c r="G10" s="64">
        <v>1</v>
      </c>
      <c r="H10" s="64">
        <v>34</v>
      </c>
      <c r="I10" s="64">
        <v>3</v>
      </c>
      <c r="J10" s="64">
        <f t="shared" si="0"/>
        <v>64</v>
      </c>
    </row>
    <row r="11" spans="1:10" ht="12.75">
      <c r="A11" s="63" t="s">
        <v>204</v>
      </c>
      <c r="B11" s="64"/>
      <c r="C11" s="64">
        <v>45</v>
      </c>
      <c r="D11" s="64">
        <v>114</v>
      </c>
      <c r="E11" s="64">
        <v>19</v>
      </c>
      <c r="F11" s="64">
        <v>36</v>
      </c>
      <c r="G11" s="64">
        <v>0</v>
      </c>
      <c r="H11" s="64">
        <v>13</v>
      </c>
      <c r="I11" s="64">
        <v>0</v>
      </c>
      <c r="J11" s="64">
        <f t="shared" si="0"/>
        <v>65</v>
      </c>
    </row>
    <row r="12" spans="1:10" ht="12.75">
      <c r="A12" s="63" t="s">
        <v>200</v>
      </c>
      <c r="B12" s="64"/>
      <c r="C12" s="64">
        <v>-15</v>
      </c>
      <c r="D12" s="64">
        <v>148</v>
      </c>
      <c r="E12" s="64">
        <v>26</v>
      </c>
      <c r="F12" s="64">
        <v>40</v>
      </c>
      <c r="G12" s="64">
        <v>2</v>
      </c>
      <c r="H12" s="64">
        <v>38</v>
      </c>
      <c r="I12" s="64">
        <v>4</v>
      </c>
      <c r="J12" s="64">
        <f t="shared" si="0"/>
        <v>70</v>
      </c>
    </row>
    <row r="13" spans="1:10" ht="12.75">
      <c r="A13" s="63" t="s">
        <v>205</v>
      </c>
      <c r="B13" s="64"/>
      <c r="C13" s="64">
        <v>45</v>
      </c>
      <c r="D13" s="64">
        <v>122</v>
      </c>
      <c r="E13" s="64">
        <v>16</v>
      </c>
      <c r="F13" s="64">
        <v>40</v>
      </c>
      <c r="G13" s="64">
        <v>0</v>
      </c>
      <c r="H13" s="64">
        <v>13</v>
      </c>
      <c r="I13" s="64">
        <v>0</v>
      </c>
      <c r="J13" s="64">
        <f t="shared" si="0"/>
        <v>69</v>
      </c>
    </row>
    <row r="14" spans="1:10" ht="12.75">
      <c r="A14" s="63" t="s">
        <v>206</v>
      </c>
      <c r="B14" s="64"/>
      <c r="C14" s="64">
        <v>21</v>
      </c>
      <c r="D14" s="64">
        <v>140</v>
      </c>
      <c r="E14" s="64">
        <v>16</v>
      </c>
      <c r="F14" s="64">
        <v>41</v>
      </c>
      <c r="G14" s="64">
        <v>1</v>
      </c>
      <c r="H14" s="64">
        <v>28</v>
      </c>
      <c r="I14" s="64">
        <v>0</v>
      </c>
      <c r="J14" s="64">
        <f t="shared" si="0"/>
        <v>71</v>
      </c>
    </row>
    <row r="17" ht="12.75">
      <c r="A17" t="s">
        <v>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zoomScale="80" zoomScaleNormal="8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00390625" style="0" bestFit="1" customWidth="1"/>
    <col min="2" max="2" width="8.140625" style="0" customWidth="1"/>
    <col min="3" max="3" width="9.28125" style="0" customWidth="1"/>
    <col min="4" max="4" width="6.8515625" style="0" customWidth="1"/>
    <col min="5" max="5" width="6.57421875" style="0" bestFit="1" customWidth="1"/>
    <col min="6" max="6" width="11.00390625" style="0" customWidth="1"/>
    <col min="7" max="7" width="11.57421875" style="0" bestFit="1" customWidth="1"/>
    <col min="8" max="8" width="14.57421875" style="0" customWidth="1"/>
    <col min="9" max="9" width="13.57421875" style="22" bestFit="1" customWidth="1"/>
    <col min="10" max="10" width="11.00390625" style="0" bestFit="1" customWidth="1"/>
    <col min="11" max="11" width="11.57421875" style="0" bestFit="1" customWidth="1"/>
    <col min="12" max="12" width="14.57421875" style="0" customWidth="1"/>
    <col min="13" max="13" width="13.57421875" style="0" bestFit="1" customWidth="1"/>
    <col min="14" max="14" width="11.00390625" style="0" bestFit="1" customWidth="1"/>
    <col min="15" max="15" width="11.57421875" style="0" bestFit="1" customWidth="1"/>
    <col min="16" max="16" width="14.57421875" style="0" bestFit="1" customWidth="1"/>
    <col min="17" max="17" width="13.57421875" style="0" bestFit="1" customWidth="1"/>
    <col min="18" max="18" width="11.00390625" style="0" bestFit="1" customWidth="1"/>
    <col min="19" max="19" width="11.57421875" style="0" bestFit="1" customWidth="1"/>
    <col min="20" max="20" width="14.57421875" style="0" bestFit="1" customWidth="1"/>
    <col min="21" max="21" width="13.57421875" style="0" bestFit="1" customWidth="1"/>
    <col min="22" max="22" width="11.00390625" style="0" bestFit="1" customWidth="1"/>
    <col min="23" max="23" width="11.57421875" style="0" bestFit="1" customWidth="1"/>
    <col min="24" max="24" width="14.57421875" style="0" bestFit="1" customWidth="1"/>
    <col min="25" max="25" width="13.57421875" style="0" bestFit="1" customWidth="1"/>
    <col min="26" max="26" width="11.00390625" style="0" customWidth="1"/>
    <col min="27" max="27" width="11.57421875" style="0" bestFit="1" customWidth="1"/>
    <col min="28" max="28" width="14.57421875" style="0" bestFit="1" customWidth="1"/>
    <col min="29" max="29" width="13.57421875" style="0" bestFit="1" customWidth="1"/>
    <col min="30" max="30" width="11.00390625" style="0" bestFit="1" customWidth="1"/>
    <col min="31" max="31" width="11.57421875" style="0" bestFit="1" customWidth="1"/>
    <col min="32" max="32" width="14.57421875" style="0" bestFit="1" customWidth="1"/>
    <col min="33" max="33" width="13.57421875" style="0" bestFit="1" customWidth="1"/>
    <col min="34" max="34" width="11.00390625" style="0" bestFit="1" customWidth="1"/>
    <col min="35" max="35" width="11.57421875" style="0" bestFit="1" customWidth="1"/>
    <col min="36" max="36" width="14.57421875" style="0" bestFit="1" customWidth="1"/>
    <col min="37" max="37" width="13.57421875" style="0" bestFit="1" customWidth="1"/>
    <col min="38" max="38" width="11.00390625" style="0" bestFit="1" customWidth="1"/>
    <col min="39" max="39" width="11.57421875" style="0" bestFit="1" customWidth="1"/>
    <col min="40" max="40" width="14.57421875" style="0" bestFit="1" customWidth="1"/>
    <col min="41" max="41" width="13.57421875" style="0" bestFit="1" customWidth="1"/>
    <col min="42" max="42" width="11.00390625" style="0" bestFit="1" customWidth="1"/>
    <col min="43" max="43" width="11.57421875" style="0" bestFit="1" customWidth="1"/>
    <col min="44" max="44" width="14.57421875" style="0" bestFit="1" customWidth="1"/>
    <col min="45" max="45" width="13.57421875" style="0" bestFit="1" customWidth="1"/>
    <col min="46" max="46" width="11.00390625" style="0" bestFit="1" customWidth="1"/>
    <col min="47" max="47" width="11.57421875" style="0" bestFit="1" customWidth="1"/>
    <col min="48" max="48" width="14.57421875" style="0" bestFit="1" customWidth="1"/>
    <col min="49" max="49" width="13.57421875" style="0" bestFit="1" customWidth="1"/>
    <col min="50" max="50" width="11.00390625" style="0" bestFit="1" customWidth="1"/>
    <col min="51" max="51" width="11.57421875" style="0" bestFit="1" customWidth="1"/>
    <col min="52" max="52" width="14.57421875" style="0" bestFit="1" customWidth="1"/>
    <col min="53" max="53" width="13.57421875" style="0" bestFit="1" customWidth="1"/>
    <col min="54" max="54" width="11.00390625" style="0" bestFit="1" customWidth="1"/>
    <col min="55" max="55" width="11.57421875" style="0" bestFit="1" customWidth="1"/>
    <col min="56" max="56" width="14.57421875" style="0" bestFit="1" customWidth="1"/>
    <col min="57" max="57" width="13.57421875" style="0" bestFit="1" customWidth="1"/>
  </cols>
  <sheetData>
    <row r="1" spans="6:57" ht="13.5" thickBot="1">
      <c r="F1" s="74" t="s">
        <v>101</v>
      </c>
      <c r="G1" s="75"/>
      <c r="H1" s="75"/>
      <c r="I1" s="76"/>
      <c r="J1" s="74" t="s">
        <v>106</v>
      </c>
      <c r="K1" s="75"/>
      <c r="L1" s="75"/>
      <c r="M1" s="76"/>
      <c r="N1" s="74" t="s">
        <v>108</v>
      </c>
      <c r="O1" s="75"/>
      <c r="P1" s="75"/>
      <c r="Q1" s="76"/>
      <c r="R1" s="74" t="s">
        <v>111</v>
      </c>
      <c r="S1" s="75"/>
      <c r="T1" s="75"/>
      <c r="U1" s="76"/>
      <c r="V1" s="74" t="s">
        <v>140</v>
      </c>
      <c r="W1" s="75"/>
      <c r="X1" s="75"/>
      <c r="Y1" s="76"/>
      <c r="Z1" s="74" t="s">
        <v>113</v>
      </c>
      <c r="AA1" s="75"/>
      <c r="AB1" s="75"/>
      <c r="AC1" s="76"/>
      <c r="AD1" s="74" t="s">
        <v>141</v>
      </c>
      <c r="AE1" s="75"/>
      <c r="AF1" s="75"/>
      <c r="AG1" s="76"/>
      <c r="AH1" s="74" t="s">
        <v>142</v>
      </c>
      <c r="AI1" s="75"/>
      <c r="AJ1" s="75"/>
      <c r="AK1" s="76"/>
      <c r="AL1" s="74" t="s">
        <v>162</v>
      </c>
      <c r="AM1" s="75"/>
      <c r="AN1" s="75"/>
      <c r="AO1" s="76"/>
      <c r="AP1" s="74" t="s">
        <v>169</v>
      </c>
      <c r="AQ1" s="75"/>
      <c r="AR1" s="75"/>
      <c r="AS1" s="76"/>
      <c r="AT1" s="74" t="s">
        <v>176</v>
      </c>
      <c r="AU1" s="75"/>
      <c r="AV1" s="75"/>
      <c r="AW1" s="76"/>
      <c r="AX1" s="74" t="s">
        <v>183</v>
      </c>
      <c r="AY1" s="75"/>
      <c r="AZ1" s="75"/>
      <c r="BA1" s="76"/>
      <c r="BB1" s="74" t="s">
        <v>177</v>
      </c>
      <c r="BC1" s="75"/>
      <c r="BD1" s="75"/>
      <c r="BE1" s="76"/>
    </row>
    <row r="2" spans="1:5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107</v>
      </c>
      <c r="H2" s="3" t="s">
        <v>6</v>
      </c>
      <c r="I2" s="4" t="s">
        <v>7</v>
      </c>
      <c r="J2" s="2" t="s">
        <v>5</v>
      </c>
      <c r="K2" s="3" t="s">
        <v>107</v>
      </c>
      <c r="L2" s="3" t="s">
        <v>6</v>
      </c>
      <c r="M2" s="4" t="s">
        <v>7</v>
      </c>
      <c r="N2" s="2" t="s">
        <v>5</v>
      </c>
      <c r="O2" s="3" t="s">
        <v>107</v>
      </c>
      <c r="P2" s="3" t="s">
        <v>6</v>
      </c>
      <c r="Q2" s="4" t="s">
        <v>7</v>
      </c>
      <c r="R2" s="2" t="s">
        <v>5</v>
      </c>
      <c r="S2" s="3" t="s">
        <v>107</v>
      </c>
      <c r="T2" s="3" t="s">
        <v>6</v>
      </c>
      <c r="U2" s="4" t="s">
        <v>7</v>
      </c>
      <c r="V2" s="2" t="s">
        <v>5</v>
      </c>
      <c r="W2" s="3" t="s">
        <v>107</v>
      </c>
      <c r="X2" s="3" t="s">
        <v>6</v>
      </c>
      <c r="Y2" s="4" t="s">
        <v>7</v>
      </c>
      <c r="Z2" s="2" t="s">
        <v>5</v>
      </c>
      <c r="AA2" s="3" t="s">
        <v>107</v>
      </c>
      <c r="AB2" s="3" t="s">
        <v>6</v>
      </c>
      <c r="AC2" s="4" t="s">
        <v>7</v>
      </c>
      <c r="AD2" s="2" t="s">
        <v>5</v>
      </c>
      <c r="AE2" s="3" t="s">
        <v>107</v>
      </c>
      <c r="AF2" s="3" t="s">
        <v>6</v>
      </c>
      <c r="AG2" s="4" t="s">
        <v>7</v>
      </c>
      <c r="AH2" s="2" t="s">
        <v>5</v>
      </c>
      <c r="AI2" s="3" t="s">
        <v>107</v>
      </c>
      <c r="AJ2" s="3" t="s">
        <v>6</v>
      </c>
      <c r="AK2" s="4" t="s">
        <v>7</v>
      </c>
      <c r="AL2" s="2" t="s">
        <v>5</v>
      </c>
      <c r="AM2" s="3" t="s">
        <v>107</v>
      </c>
      <c r="AN2" s="3" t="s">
        <v>6</v>
      </c>
      <c r="AO2" s="4" t="s">
        <v>7</v>
      </c>
      <c r="AP2" s="2" t="s">
        <v>5</v>
      </c>
      <c r="AQ2" s="3" t="s">
        <v>107</v>
      </c>
      <c r="AR2" s="3" t="s">
        <v>6</v>
      </c>
      <c r="AS2" s="4" t="s">
        <v>7</v>
      </c>
      <c r="AT2" s="2" t="s">
        <v>5</v>
      </c>
      <c r="AU2" s="3" t="s">
        <v>107</v>
      </c>
      <c r="AV2" s="3" t="s">
        <v>6</v>
      </c>
      <c r="AW2" s="4" t="s">
        <v>7</v>
      </c>
      <c r="AX2" s="2" t="s">
        <v>5</v>
      </c>
      <c r="AY2" s="3" t="s">
        <v>107</v>
      </c>
      <c r="AZ2" s="3" t="s">
        <v>6</v>
      </c>
      <c r="BA2" s="4" t="s">
        <v>7</v>
      </c>
      <c r="BB2" s="2" t="s">
        <v>5</v>
      </c>
      <c r="BC2" s="3" t="s">
        <v>107</v>
      </c>
      <c r="BD2" s="3" t="s">
        <v>6</v>
      </c>
      <c r="BE2" s="4" t="s">
        <v>7</v>
      </c>
    </row>
    <row r="3" spans="1:57" s="24" customFormat="1" ht="13.5" thickBot="1">
      <c r="A3" s="23"/>
      <c r="B3" s="23"/>
      <c r="C3" s="23"/>
      <c r="D3" s="23"/>
      <c r="E3" s="23"/>
      <c r="F3" s="25" t="s">
        <v>102</v>
      </c>
      <c r="G3" s="26" t="s">
        <v>103</v>
      </c>
      <c r="H3" s="26"/>
      <c r="I3" s="27"/>
      <c r="J3" s="25" t="s">
        <v>102</v>
      </c>
      <c r="K3" s="26" t="s">
        <v>103</v>
      </c>
      <c r="L3" s="26"/>
      <c r="M3" s="27"/>
      <c r="N3" s="25" t="s">
        <v>102</v>
      </c>
      <c r="O3" s="26" t="s">
        <v>103</v>
      </c>
      <c r="P3" s="26"/>
      <c r="Q3" s="27"/>
      <c r="R3" s="25" t="s">
        <v>102</v>
      </c>
      <c r="S3" s="26" t="s">
        <v>103</v>
      </c>
      <c r="T3" s="26"/>
      <c r="U3" s="27"/>
      <c r="V3" s="25" t="s">
        <v>102</v>
      </c>
      <c r="W3" s="26" t="s">
        <v>103</v>
      </c>
      <c r="X3" s="26"/>
      <c r="Y3" s="27"/>
      <c r="Z3" s="25" t="s">
        <v>102</v>
      </c>
      <c r="AA3" s="26" t="s">
        <v>103</v>
      </c>
      <c r="AB3" s="26"/>
      <c r="AC3" s="27"/>
      <c r="AD3" s="25" t="s">
        <v>102</v>
      </c>
      <c r="AE3" s="26" t="s">
        <v>103</v>
      </c>
      <c r="AF3" s="26"/>
      <c r="AG3" s="27"/>
      <c r="AH3" s="25" t="s">
        <v>102</v>
      </c>
      <c r="AI3" s="26" t="s">
        <v>103</v>
      </c>
      <c r="AJ3" s="26"/>
      <c r="AK3" s="27"/>
      <c r="AL3" s="25" t="s">
        <v>102</v>
      </c>
      <c r="AM3" s="26" t="s">
        <v>103</v>
      </c>
      <c r="AN3" s="26"/>
      <c r="AO3" s="27"/>
      <c r="AP3" s="25" t="s">
        <v>102</v>
      </c>
      <c r="AQ3" s="26" t="s">
        <v>103</v>
      </c>
      <c r="AR3" s="26"/>
      <c r="AS3" s="27"/>
      <c r="AT3" s="25" t="s">
        <v>102</v>
      </c>
      <c r="AU3" s="26" t="s">
        <v>103</v>
      </c>
      <c r="AV3" s="26"/>
      <c r="AW3" s="27"/>
      <c r="AX3" s="25" t="s">
        <v>102</v>
      </c>
      <c r="AY3" s="26" t="s">
        <v>103</v>
      </c>
      <c r="AZ3" s="26"/>
      <c r="BA3" s="27"/>
      <c r="BB3" s="25" t="s">
        <v>102</v>
      </c>
      <c r="BC3" s="26" t="s">
        <v>103</v>
      </c>
      <c r="BD3" s="26"/>
      <c r="BE3" s="27"/>
    </row>
    <row r="4" spans="1:57" ht="13.5" thickBot="1">
      <c r="A4" s="6" t="s">
        <v>8</v>
      </c>
      <c r="B4" s="6" t="s">
        <v>9</v>
      </c>
      <c r="C4" s="7" t="s">
        <v>10</v>
      </c>
      <c r="D4" s="6" t="s">
        <v>11</v>
      </c>
      <c r="E4" s="8">
        <v>11451</v>
      </c>
      <c r="F4" s="21">
        <v>4</v>
      </c>
      <c r="G4" s="28" t="s">
        <v>104</v>
      </c>
      <c r="H4" s="28" t="s">
        <v>104</v>
      </c>
      <c r="I4" s="29" t="s">
        <v>104</v>
      </c>
      <c r="J4" s="34">
        <v>4</v>
      </c>
      <c r="K4" s="28">
        <v>4</v>
      </c>
      <c r="L4" s="28">
        <v>2</v>
      </c>
      <c r="M4" s="29" t="s">
        <v>104</v>
      </c>
      <c r="N4" s="34">
        <v>4</v>
      </c>
      <c r="O4" s="28">
        <v>4</v>
      </c>
      <c r="P4" s="28">
        <v>2</v>
      </c>
      <c r="Q4" s="29" t="s">
        <v>104</v>
      </c>
      <c r="R4" s="34">
        <v>4</v>
      </c>
      <c r="S4" s="28">
        <v>4</v>
      </c>
      <c r="T4" s="28">
        <v>0</v>
      </c>
      <c r="U4" s="29" t="s">
        <v>104</v>
      </c>
      <c r="V4" s="34">
        <v>4</v>
      </c>
      <c r="W4" s="28">
        <v>4</v>
      </c>
      <c r="X4" s="28">
        <v>0</v>
      </c>
      <c r="Y4" s="29" t="s">
        <v>104</v>
      </c>
      <c r="Z4" s="34">
        <v>4</v>
      </c>
      <c r="AA4" s="28">
        <v>4</v>
      </c>
      <c r="AB4" s="28">
        <v>0</v>
      </c>
      <c r="AC4" s="29" t="s">
        <v>104</v>
      </c>
      <c r="AD4" s="34">
        <v>4</v>
      </c>
      <c r="AE4" s="28">
        <v>4</v>
      </c>
      <c r="AF4" s="28">
        <v>0</v>
      </c>
      <c r="AG4" s="29" t="s">
        <v>104</v>
      </c>
      <c r="AH4" s="34">
        <v>4</v>
      </c>
      <c r="AI4" s="28">
        <v>4</v>
      </c>
      <c r="AJ4" s="28">
        <v>0</v>
      </c>
      <c r="AK4" s="29" t="s">
        <v>104</v>
      </c>
      <c r="AL4" s="34">
        <v>4</v>
      </c>
      <c r="AM4" s="28">
        <v>4</v>
      </c>
      <c r="AN4" s="28">
        <v>0</v>
      </c>
      <c r="AO4" s="29" t="s">
        <v>104</v>
      </c>
      <c r="AP4" s="34">
        <v>4</v>
      </c>
      <c r="AQ4" s="28">
        <v>4</v>
      </c>
      <c r="AR4" s="28">
        <v>0</v>
      </c>
      <c r="AS4" s="29" t="s">
        <v>104</v>
      </c>
      <c r="AT4" s="34">
        <v>4</v>
      </c>
      <c r="AU4" s="28">
        <v>4</v>
      </c>
      <c r="AV4" s="28">
        <v>0</v>
      </c>
      <c r="AW4" s="29" t="s">
        <v>104</v>
      </c>
      <c r="AX4" s="34">
        <v>4</v>
      </c>
      <c r="AY4" s="28" t="s">
        <v>104</v>
      </c>
      <c r="AZ4" s="28">
        <v>0</v>
      </c>
      <c r="BA4" s="29" t="s">
        <v>104</v>
      </c>
      <c r="BB4" s="34">
        <v>4</v>
      </c>
      <c r="BC4" s="28">
        <v>4</v>
      </c>
      <c r="BD4" s="28">
        <v>0</v>
      </c>
      <c r="BE4" s="29" t="s">
        <v>104</v>
      </c>
    </row>
    <row r="5" spans="1:57" ht="12.75">
      <c r="A5" s="12" t="s">
        <v>12</v>
      </c>
      <c r="B5" s="13" t="s">
        <v>13</v>
      </c>
      <c r="C5" s="77" t="s">
        <v>14</v>
      </c>
      <c r="D5" s="13" t="s">
        <v>15</v>
      </c>
      <c r="E5" s="5">
        <v>11042</v>
      </c>
      <c r="F5" s="9">
        <v>1</v>
      </c>
      <c r="G5" s="17" t="s">
        <v>104</v>
      </c>
      <c r="H5" s="17" t="s">
        <v>104</v>
      </c>
      <c r="I5" s="30" t="s">
        <v>104</v>
      </c>
      <c r="J5" s="9">
        <v>1</v>
      </c>
      <c r="K5" s="17">
        <v>1</v>
      </c>
      <c r="L5" s="17">
        <v>4</v>
      </c>
      <c r="M5" s="30" t="s">
        <v>104</v>
      </c>
      <c r="N5" s="16">
        <v>1</v>
      </c>
      <c r="O5" s="17">
        <v>1</v>
      </c>
      <c r="P5" s="17">
        <v>2</v>
      </c>
      <c r="Q5" s="30" t="s">
        <v>104</v>
      </c>
      <c r="R5" s="16">
        <v>1</v>
      </c>
      <c r="S5" s="17">
        <v>1</v>
      </c>
      <c r="T5" s="17">
        <v>1</v>
      </c>
      <c r="U5" s="30" t="s">
        <v>104</v>
      </c>
      <c r="V5" s="16">
        <v>0</v>
      </c>
      <c r="W5" s="17">
        <v>1</v>
      </c>
      <c r="X5" s="17">
        <v>0</v>
      </c>
      <c r="Y5" s="30" t="s">
        <v>104</v>
      </c>
      <c r="Z5" s="16">
        <v>1</v>
      </c>
      <c r="AA5" s="17">
        <v>1</v>
      </c>
      <c r="AB5" s="17">
        <v>1</v>
      </c>
      <c r="AC5" s="30" t="s">
        <v>104</v>
      </c>
      <c r="AD5" s="16">
        <v>1</v>
      </c>
      <c r="AE5" s="17">
        <v>1</v>
      </c>
      <c r="AF5" s="17">
        <v>0</v>
      </c>
      <c r="AG5" s="30" t="s">
        <v>104</v>
      </c>
      <c r="AH5" s="16">
        <v>1</v>
      </c>
      <c r="AI5" s="17">
        <v>1</v>
      </c>
      <c r="AJ5" s="17">
        <v>0</v>
      </c>
      <c r="AK5" s="30" t="s">
        <v>104</v>
      </c>
      <c r="AL5" s="16">
        <v>1</v>
      </c>
      <c r="AM5" s="17">
        <v>1</v>
      </c>
      <c r="AN5" s="17">
        <v>1</v>
      </c>
      <c r="AO5" s="30" t="s">
        <v>104</v>
      </c>
      <c r="AP5" s="16">
        <v>1</v>
      </c>
      <c r="AQ5" s="17">
        <v>1</v>
      </c>
      <c r="AR5" s="17">
        <v>0</v>
      </c>
      <c r="AS5" s="30" t="s">
        <v>104</v>
      </c>
      <c r="AT5" s="16">
        <v>1</v>
      </c>
      <c r="AU5" s="17">
        <v>1</v>
      </c>
      <c r="AV5" s="17">
        <v>0</v>
      </c>
      <c r="AW5" s="30" t="s">
        <v>104</v>
      </c>
      <c r="AX5" s="16">
        <v>1</v>
      </c>
      <c r="AY5" s="17" t="s">
        <v>104</v>
      </c>
      <c r="AZ5" s="17">
        <v>0</v>
      </c>
      <c r="BA5" s="30" t="s">
        <v>104</v>
      </c>
      <c r="BB5" s="16">
        <v>1</v>
      </c>
      <c r="BC5" s="17">
        <v>1</v>
      </c>
      <c r="BD5" s="17">
        <v>0</v>
      </c>
      <c r="BE5" s="30" t="s">
        <v>104</v>
      </c>
    </row>
    <row r="6" spans="1:57" ht="13.5" thickBot="1">
      <c r="A6" s="14" t="s">
        <v>16</v>
      </c>
      <c r="B6" s="14" t="s">
        <v>17</v>
      </c>
      <c r="C6" s="79"/>
      <c r="D6" s="14" t="s">
        <v>11</v>
      </c>
      <c r="E6" s="15">
        <v>606</v>
      </c>
      <c r="F6" s="18">
        <v>1</v>
      </c>
      <c r="G6" s="31" t="s">
        <v>104</v>
      </c>
      <c r="H6" s="31" t="s">
        <v>104</v>
      </c>
      <c r="I6" s="32" t="s">
        <v>104</v>
      </c>
      <c r="J6" s="18">
        <v>1</v>
      </c>
      <c r="K6" s="31">
        <v>1</v>
      </c>
      <c r="L6" s="31">
        <v>0</v>
      </c>
      <c r="M6" s="32" t="s">
        <v>104</v>
      </c>
      <c r="N6" s="33">
        <v>1</v>
      </c>
      <c r="O6" s="31">
        <v>1</v>
      </c>
      <c r="P6" s="31">
        <v>2</v>
      </c>
      <c r="Q6" s="32" t="s">
        <v>104</v>
      </c>
      <c r="R6" s="33">
        <v>1</v>
      </c>
      <c r="S6" s="31">
        <v>1</v>
      </c>
      <c r="T6" s="31">
        <v>0</v>
      </c>
      <c r="U6" s="32" t="s">
        <v>104</v>
      </c>
      <c r="V6" s="33">
        <v>1</v>
      </c>
      <c r="W6" s="31">
        <v>1</v>
      </c>
      <c r="X6" s="31">
        <v>0</v>
      </c>
      <c r="Y6" s="32" t="s">
        <v>104</v>
      </c>
      <c r="Z6" s="33">
        <v>1</v>
      </c>
      <c r="AA6" s="31">
        <v>1</v>
      </c>
      <c r="AB6" s="31">
        <v>0</v>
      </c>
      <c r="AC6" s="32" t="s">
        <v>104</v>
      </c>
      <c r="AD6" s="33">
        <v>1</v>
      </c>
      <c r="AE6" s="31">
        <v>1</v>
      </c>
      <c r="AF6" s="31">
        <v>0</v>
      </c>
      <c r="AG6" s="32" t="s">
        <v>104</v>
      </c>
      <c r="AH6" s="33">
        <v>1</v>
      </c>
      <c r="AI6" s="31">
        <v>1</v>
      </c>
      <c r="AJ6" s="31">
        <v>0</v>
      </c>
      <c r="AK6" s="32" t="s">
        <v>104</v>
      </c>
      <c r="AL6" s="33">
        <v>1</v>
      </c>
      <c r="AM6" s="31">
        <v>1</v>
      </c>
      <c r="AN6" s="31">
        <v>0</v>
      </c>
      <c r="AO6" s="32" t="s">
        <v>104</v>
      </c>
      <c r="AP6" s="33">
        <v>1</v>
      </c>
      <c r="AQ6" s="31">
        <v>1</v>
      </c>
      <c r="AR6" s="31">
        <v>0</v>
      </c>
      <c r="AS6" s="32" t="s">
        <v>104</v>
      </c>
      <c r="AT6" s="33">
        <v>1</v>
      </c>
      <c r="AU6" s="31">
        <v>1</v>
      </c>
      <c r="AV6" s="31">
        <v>0</v>
      </c>
      <c r="AW6" s="32" t="s">
        <v>104</v>
      </c>
      <c r="AX6" s="33">
        <v>1</v>
      </c>
      <c r="AY6" s="31" t="s">
        <v>104</v>
      </c>
      <c r="AZ6" s="31">
        <v>0</v>
      </c>
      <c r="BA6" s="32" t="s">
        <v>104</v>
      </c>
      <c r="BB6" s="33">
        <v>1</v>
      </c>
      <c r="BC6" s="31">
        <v>1</v>
      </c>
      <c r="BD6" s="31">
        <v>0</v>
      </c>
      <c r="BE6" s="32" t="s">
        <v>104</v>
      </c>
    </row>
    <row r="7" spans="1:57" ht="12.75">
      <c r="A7" s="13" t="s">
        <v>18</v>
      </c>
      <c r="B7" s="13" t="s">
        <v>19</v>
      </c>
      <c r="C7" s="77" t="s">
        <v>20</v>
      </c>
      <c r="D7" s="13" t="s">
        <v>15</v>
      </c>
      <c r="E7" s="5">
        <v>475</v>
      </c>
      <c r="F7" s="16">
        <v>0</v>
      </c>
      <c r="G7" s="17" t="s">
        <v>104</v>
      </c>
      <c r="H7" s="17" t="s">
        <v>104</v>
      </c>
      <c r="I7" s="30" t="s">
        <v>104</v>
      </c>
      <c r="J7" s="16">
        <v>0</v>
      </c>
      <c r="K7" s="17">
        <v>0</v>
      </c>
      <c r="L7" s="17">
        <v>3</v>
      </c>
      <c r="M7" s="30" t="s">
        <v>104</v>
      </c>
      <c r="N7" s="16">
        <v>0</v>
      </c>
      <c r="O7" s="17">
        <v>0</v>
      </c>
      <c r="P7" s="17">
        <v>2</v>
      </c>
      <c r="Q7" s="30" t="s">
        <v>104</v>
      </c>
      <c r="R7" s="16">
        <v>0</v>
      </c>
      <c r="S7" s="17">
        <v>0</v>
      </c>
      <c r="T7" s="17">
        <v>1</v>
      </c>
      <c r="U7" s="30" t="s">
        <v>104</v>
      </c>
      <c r="V7" s="16">
        <v>0</v>
      </c>
      <c r="W7" s="17">
        <v>0</v>
      </c>
      <c r="X7" s="17">
        <v>0</v>
      </c>
      <c r="Y7" s="30" t="s">
        <v>104</v>
      </c>
      <c r="Z7" s="16">
        <v>0</v>
      </c>
      <c r="AA7" s="17">
        <v>0</v>
      </c>
      <c r="AB7" s="17">
        <v>1</v>
      </c>
      <c r="AC7" s="30" t="s">
        <v>104</v>
      </c>
      <c r="AD7" s="16">
        <v>0</v>
      </c>
      <c r="AE7" s="17">
        <v>0</v>
      </c>
      <c r="AF7" s="17">
        <v>0</v>
      </c>
      <c r="AG7" s="30" t="s">
        <v>104</v>
      </c>
      <c r="AH7" s="16">
        <v>0</v>
      </c>
      <c r="AI7" s="17">
        <v>0</v>
      </c>
      <c r="AJ7" s="17">
        <v>0</v>
      </c>
      <c r="AK7" s="30" t="s">
        <v>104</v>
      </c>
      <c r="AL7" s="16">
        <v>0</v>
      </c>
      <c r="AM7" s="17">
        <v>0</v>
      </c>
      <c r="AN7" s="17">
        <v>2</v>
      </c>
      <c r="AO7" s="30" t="s">
        <v>104</v>
      </c>
      <c r="AP7" s="16">
        <v>0</v>
      </c>
      <c r="AQ7" s="17">
        <v>0</v>
      </c>
      <c r="AR7" s="17">
        <v>0</v>
      </c>
      <c r="AS7" s="30" t="s">
        <v>104</v>
      </c>
      <c r="AT7" s="16">
        <v>0</v>
      </c>
      <c r="AU7" s="17">
        <v>0</v>
      </c>
      <c r="AV7" s="17">
        <v>0</v>
      </c>
      <c r="AW7" s="30" t="s">
        <v>104</v>
      </c>
      <c r="AX7" s="16">
        <v>0</v>
      </c>
      <c r="AY7" s="17" t="s">
        <v>104</v>
      </c>
      <c r="AZ7" s="17">
        <v>0</v>
      </c>
      <c r="BA7" s="30" t="s">
        <v>104</v>
      </c>
      <c r="BB7" s="16">
        <v>0</v>
      </c>
      <c r="BC7" s="17">
        <v>0</v>
      </c>
      <c r="BD7" s="17">
        <v>0</v>
      </c>
      <c r="BE7" s="30" t="s">
        <v>104</v>
      </c>
    </row>
    <row r="8" spans="1:57" ht="13.5" thickBot="1">
      <c r="A8" s="13" t="s">
        <v>21</v>
      </c>
      <c r="B8" s="13" t="s">
        <v>22</v>
      </c>
      <c r="C8" s="77"/>
      <c r="D8" s="13" t="s">
        <v>11</v>
      </c>
      <c r="E8" s="5">
        <v>11523</v>
      </c>
      <c r="F8" s="18">
        <v>2</v>
      </c>
      <c r="G8" s="31" t="s">
        <v>104</v>
      </c>
      <c r="H8" s="31" t="s">
        <v>104</v>
      </c>
      <c r="I8" s="32" t="s">
        <v>104</v>
      </c>
      <c r="J8" s="18">
        <v>2</v>
      </c>
      <c r="K8" s="31">
        <v>3</v>
      </c>
      <c r="L8" s="31">
        <v>6</v>
      </c>
      <c r="M8" s="32" t="s">
        <v>104</v>
      </c>
      <c r="N8" s="33">
        <v>2</v>
      </c>
      <c r="O8" s="31">
        <v>3</v>
      </c>
      <c r="P8" s="31">
        <v>0</v>
      </c>
      <c r="Q8" s="32" t="s">
        <v>104</v>
      </c>
      <c r="R8" s="33">
        <v>2</v>
      </c>
      <c r="S8" s="31">
        <v>3</v>
      </c>
      <c r="T8" s="31">
        <v>0</v>
      </c>
      <c r="U8" s="32" t="s">
        <v>104</v>
      </c>
      <c r="V8" s="33">
        <v>2</v>
      </c>
      <c r="W8" s="31">
        <v>3</v>
      </c>
      <c r="X8" s="31">
        <v>0</v>
      </c>
      <c r="Y8" s="32" t="s">
        <v>104</v>
      </c>
      <c r="Z8" s="33">
        <v>2</v>
      </c>
      <c r="AA8" s="31">
        <v>3</v>
      </c>
      <c r="AB8" s="31">
        <v>0</v>
      </c>
      <c r="AC8" s="32" t="s">
        <v>104</v>
      </c>
      <c r="AD8" s="33">
        <v>2</v>
      </c>
      <c r="AE8" s="31">
        <v>3</v>
      </c>
      <c r="AF8" s="31">
        <v>0</v>
      </c>
      <c r="AG8" s="32" t="s">
        <v>104</v>
      </c>
      <c r="AH8" s="33">
        <v>2</v>
      </c>
      <c r="AI8" s="31">
        <v>3</v>
      </c>
      <c r="AJ8" s="31">
        <v>0</v>
      </c>
      <c r="AK8" s="32" t="s">
        <v>104</v>
      </c>
      <c r="AL8" s="33">
        <v>2</v>
      </c>
      <c r="AM8" s="31">
        <v>3</v>
      </c>
      <c r="AN8" s="31">
        <v>0</v>
      </c>
      <c r="AO8" s="32" t="s">
        <v>104</v>
      </c>
      <c r="AP8" s="33">
        <v>2</v>
      </c>
      <c r="AQ8" s="31">
        <v>3</v>
      </c>
      <c r="AR8" s="31">
        <v>0</v>
      </c>
      <c r="AS8" s="32" t="s">
        <v>104</v>
      </c>
      <c r="AT8" s="33">
        <v>2</v>
      </c>
      <c r="AU8" s="31">
        <v>3</v>
      </c>
      <c r="AV8" s="31">
        <v>0</v>
      </c>
      <c r="AW8" s="32" t="s">
        <v>104</v>
      </c>
      <c r="AX8" s="33">
        <v>2</v>
      </c>
      <c r="AY8" s="31" t="s">
        <v>104</v>
      </c>
      <c r="AZ8" s="31">
        <v>0</v>
      </c>
      <c r="BA8" s="32" t="s">
        <v>104</v>
      </c>
      <c r="BB8" s="33">
        <v>2</v>
      </c>
      <c r="BC8" s="31">
        <v>3</v>
      </c>
      <c r="BD8" s="31">
        <v>0</v>
      </c>
      <c r="BE8" s="32" t="s">
        <v>104</v>
      </c>
    </row>
    <row r="9" spans="1:57" ht="12.75">
      <c r="A9" s="19" t="s">
        <v>23</v>
      </c>
      <c r="B9" s="10" t="s">
        <v>24</v>
      </c>
      <c r="C9" s="78" t="s">
        <v>25</v>
      </c>
      <c r="D9" s="10" t="s">
        <v>15</v>
      </c>
      <c r="E9" s="20">
        <v>11480</v>
      </c>
      <c r="F9" s="9">
        <v>0</v>
      </c>
      <c r="G9" s="17" t="s">
        <v>104</v>
      </c>
      <c r="H9" s="17" t="s">
        <v>104</v>
      </c>
      <c r="I9" s="30" t="s">
        <v>104</v>
      </c>
      <c r="J9" s="9">
        <v>0</v>
      </c>
      <c r="K9" s="17">
        <v>0</v>
      </c>
      <c r="L9" s="17">
        <v>1</v>
      </c>
      <c r="M9" s="30" t="s">
        <v>104</v>
      </c>
      <c r="N9" s="16">
        <v>0</v>
      </c>
      <c r="O9" s="17">
        <v>0</v>
      </c>
      <c r="P9" s="17">
        <v>0</v>
      </c>
      <c r="Q9" s="30" t="s">
        <v>104</v>
      </c>
      <c r="R9" s="16">
        <v>0</v>
      </c>
      <c r="S9" s="17">
        <v>0</v>
      </c>
      <c r="T9" s="17">
        <v>1</v>
      </c>
      <c r="U9" s="30" t="s">
        <v>104</v>
      </c>
      <c r="V9" s="16">
        <v>0</v>
      </c>
      <c r="W9" s="17">
        <v>0</v>
      </c>
      <c r="X9" s="17">
        <v>0</v>
      </c>
      <c r="Y9" s="30" t="s">
        <v>104</v>
      </c>
      <c r="Z9" s="16">
        <v>0</v>
      </c>
      <c r="AA9" s="17">
        <v>0</v>
      </c>
      <c r="AB9" s="17">
        <v>0</v>
      </c>
      <c r="AC9" s="30" t="s">
        <v>104</v>
      </c>
      <c r="AD9" s="16">
        <v>0</v>
      </c>
      <c r="AE9" s="17">
        <v>0</v>
      </c>
      <c r="AF9" s="17">
        <v>0</v>
      </c>
      <c r="AG9" s="30" t="s">
        <v>104</v>
      </c>
      <c r="AH9" s="16">
        <v>0</v>
      </c>
      <c r="AI9" s="17">
        <v>0</v>
      </c>
      <c r="AJ9" s="17">
        <v>0</v>
      </c>
      <c r="AK9" s="30" t="s">
        <v>104</v>
      </c>
      <c r="AL9" s="16">
        <v>0</v>
      </c>
      <c r="AM9" s="17">
        <v>0</v>
      </c>
      <c r="AN9" s="17">
        <v>0</v>
      </c>
      <c r="AO9" s="30" t="s">
        <v>104</v>
      </c>
      <c r="AP9" s="16">
        <v>0</v>
      </c>
      <c r="AQ9" s="17">
        <v>0</v>
      </c>
      <c r="AR9" s="17">
        <v>0</v>
      </c>
      <c r="AS9" s="30" t="s">
        <v>104</v>
      </c>
      <c r="AT9" s="16">
        <v>0</v>
      </c>
      <c r="AU9" s="17">
        <v>0</v>
      </c>
      <c r="AV9" s="17">
        <v>0</v>
      </c>
      <c r="AW9" s="30" t="s">
        <v>104</v>
      </c>
      <c r="AX9" s="16">
        <v>0</v>
      </c>
      <c r="AY9" s="17" t="s">
        <v>104</v>
      </c>
      <c r="AZ9" s="17">
        <v>0</v>
      </c>
      <c r="BA9" s="30" t="s">
        <v>104</v>
      </c>
      <c r="BB9" s="16">
        <v>0</v>
      </c>
      <c r="BC9" s="17">
        <v>0</v>
      </c>
      <c r="BD9" s="17">
        <v>0</v>
      </c>
      <c r="BE9" s="30" t="s">
        <v>104</v>
      </c>
    </row>
    <row r="10" spans="1:57" ht="13.5" thickBot="1">
      <c r="A10" s="14" t="s">
        <v>26</v>
      </c>
      <c r="B10" s="14" t="s">
        <v>27</v>
      </c>
      <c r="C10" s="79"/>
      <c r="D10" s="14" t="s">
        <v>11</v>
      </c>
      <c r="E10" s="15">
        <v>11292</v>
      </c>
      <c r="F10" s="33">
        <v>0</v>
      </c>
      <c r="G10" s="31" t="s">
        <v>104</v>
      </c>
      <c r="H10" s="31" t="s">
        <v>104</v>
      </c>
      <c r="I10" s="32" t="s">
        <v>104</v>
      </c>
      <c r="J10" s="33">
        <v>0</v>
      </c>
      <c r="K10" s="31">
        <v>0</v>
      </c>
      <c r="L10" s="31">
        <v>1</v>
      </c>
      <c r="M10" s="32" t="s">
        <v>104</v>
      </c>
      <c r="N10" s="33">
        <v>0</v>
      </c>
      <c r="O10" s="31">
        <v>0</v>
      </c>
      <c r="P10" s="31">
        <v>2</v>
      </c>
      <c r="Q10" s="32" t="s">
        <v>104</v>
      </c>
      <c r="R10" s="33">
        <v>0</v>
      </c>
      <c r="S10" s="31">
        <v>0</v>
      </c>
      <c r="T10" s="31">
        <v>1</v>
      </c>
      <c r="U10" s="32" t="s">
        <v>104</v>
      </c>
      <c r="V10" s="33">
        <v>0</v>
      </c>
      <c r="W10" s="31">
        <v>0</v>
      </c>
      <c r="X10" s="31">
        <v>0</v>
      </c>
      <c r="Y10" s="32" t="s">
        <v>104</v>
      </c>
      <c r="Z10" s="33">
        <v>0</v>
      </c>
      <c r="AA10" s="31">
        <v>0</v>
      </c>
      <c r="AB10" s="31">
        <v>1</v>
      </c>
      <c r="AC10" s="32" t="s">
        <v>104</v>
      </c>
      <c r="AD10" s="33">
        <v>0</v>
      </c>
      <c r="AE10" s="31">
        <v>0</v>
      </c>
      <c r="AF10" s="31">
        <v>0</v>
      </c>
      <c r="AG10" s="32" t="s">
        <v>104</v>
      </c>
      <c r="AH10" s="33">
        <v>0</v>
      </c>
      <c r="AI10" s="31">
        <v>0</v>
      </c>
      <c r="AJ10" s="31">
        <v>0</v>
      </c>
      <c r="AK10" s="32" t="s">
        <v>104</v>
      </c>
      <c r="AL10" s="33">
        <v>0</v>
      </c>
      <c r="AM10" s="31">
        <v>0</v>
      </c>
      <c r="AN10" s="31">
        <v>0</v>
      </c>
      <c r="AO10" s="32" t="s">
        <v>104</v>
      </c>
      <c r="AP10" s="33">
        <v>0</v>
      </c>
      <c r="AQ10" s="31">
        <v>0</v>
      </c>
      <c r="AR10" s="31">
        <v>0</v>
      </c>
      <c r="AS10" s="32" t="s">
        <v>104</v>
      </c>
      <c r="AT10" s="33">
        <v>0</v>
      </c>
      <c r="AU10" s="31">
        <v>0</v>
      </c>
      <c r="AV10" s="31">
        <v>0</v>
      </c>
      <c r="AW10" s="32" t="s">
        <v>104</v>
      </c>
      <c r="AX10" s="33">
        <v>0</v>
      </c>
      <c r="AY10" s="31" t="s">
        <v>104</v>
      </c>
      <c r="AZ10" s="31">
        <v>0</v>
      </c>
      <c r="BA10" s="32" t="s">
        <v>104</v>
      </c>
      <c r="BB10" s="33">
        <v>0</v>
      </c>
      <c r="BC10" s="31">
        <v>0</v>
      </c>
      <c r="BD10" s="31">
        <v>0</v>
      </c>
      <c r="BE10" s="32" t="s">
        <v>104</v>
      </c>
    </row>
    <row r="11" spans="1:57" ht="12.75">
      <c r="A11" s="13" t="s">
        <v>28</v>
      </c>
      <c r="B11" s="13" t="s">
        <v>29</v>
      </c>
      <c r="C11" s="77" t="s">
        <v>30</v>
      </c>
      <c r="D11" s="13" t="s">
        <v>15</v>
      </c>
      <c r="E11" s="5">
        <v>11418</v>
      </c>
      <c r="F11" s="9">
        <v>2</v>
      </c>
      <c r="G11" s="17" t="s">
        <v>104</v>
      </c>
      <c r="H11" s="17" t="s">
        <v>104</v>
      </c>
      <c r="I11" s="30" t="s">
        <v>104</v>
      </c>
      <c r="J11" s="9">
        <v>2</v>
      </c>
      <c r="K11" s="17">
        <v>6</v>
      </c>
      <c r="L11" s="17">
        <v>2</v>
      </c>
      <c r="M11" s="30" t="s">
        <v>104</v>
      </c>
      <c r="N11" s="16">
        <v>2</v>
      </c>
      <c r="O11" s="17">
        <v>5</v>
      </c>
      <c r="P11" s="17">
        <v>1</v>
      </c>
      <c r="Q11" s="30" t="s">
        <v>104</v>
      </c>
      <c r="R11" s="16">
        <v>2</v>
      </c>
      <c r="S11" s="17">
        <v>5</v>
      </c>
      <c r="T11" s="17">
        <v>0</v>
      </c>
      <c r="U11" s="30" t="s">
        <v>104</v>
      </c>
      <c r="V11" s="16">
        <v>2</v>
      </c>
      <c r="W11" s="17">
        <v>6</v>
      </c>
      <c r="X11" s="17">
        <v>0</v>
      </c>
      <c r="Y11" s="30" t="s">
        <v>104</v>
      </c>
      <c r="Z11" s="16">
        <v>2</v>
      </c>
      <c r="AA11" s="17">
        <v>5</v>
      </c>
      <c r="AB11" s="17">
        <v>1</v>
      </c>
      <c r="AC11" s="30" t="s">
        <v>104</v>
      </c>
      <c r="AD11" s="16">
        <v>2</v>
      </c>
      <c r="AE11" s="17">
        <v>6</v>
      </c>
      <c r="AF11" s="17">
        <v>0</v>
      </c>
      <c r="AG11" s="30" t="s">
        <v>104</v>
      </c>
      <c r="AH11" s="16">
        <v>2</v>
      </c>
      <c r="AI11" s="17">
        <v>5</v>
      </c>
      <c r="AJ11" s="17">
        <v>0</v>
      </c>
      <c r="AK11" s="30" t="s">
        <v>104</v>
      </c>
      <c r="AL11" s="16">
        <v>2</v>
      </c>
      <c r="AM11" s="17">
        <v>6</v>
      </c>
      <c r="AN11" s="17">
        <v>0</v>
      </c>
      <c r="AO11" s="30" t="s">
        <v>104</v>
      </c>
      <c r="AP11" s="16">
        <v>2</v>
      </c>
      <c r="AQ11" s="17">
        <v>5</v>
      </c>
      <c r="AR11" s="17">
        <v>0</v>
      </c>
      <c r="AS11" s="30" t="s">
        <v>104</v>
      </c>
      <c r="AT11" s="16">
        <v>3</v>
      </c>
      <c r="AU11" s="17">
        <v>6</v>
      </c>
      <c r="AV11" s="17">
        <v>0</v>
      </c>
      <c r="AW11" s="30" t="s">
        <v>104</v>
      </c>
      <c r="AX11" s="16">
        <v>2</v>
      </c>
      <c r="AY11" s="17" t="s">
        <v>104</v>
      </c>
      <c r="AZ11" s="17">
        <v>0</v>
      </c>
      <c r="BA11" s="30" t="s">
        <v>104</v>
      </c>
      <c r="BB11" s="16">
        <v>2</v>
      </c>
      <c r="BC11" s="17">
        <v>5</v>
      </c>
      <c r="BD11" s="17">
        <v>0</v>
      </c>
      <c r="BE11" s="30" t="s">
        <v>104</v>
      </c>
    </row>
    <row r="12" spans="1:57" ht="13.5" thickBot="1">
      <c r="A12" s="13" t="s">
        <v>31</v>
      </c>
      <c r="B12" s="13" t="s">
        <v>32</v>
      </c>
      <c r="C12" s="77"/>
      <c r="D12" s="13" t="s">
        <v>11</v>
      </c>
      <c r="E12" s="5">
        <v>389</v>
      </c>
      <c r="F12" s="18">
        <v>1</v>
      </c>
      <c r="G12" s="31" t="s">
        <v>104</v>
      </c>
      <c r="H12" s="31" t="s">
        <v>104</v>
      </c>
      <c r="I12" s="32" t="s">
        <v>104</v>
      </c>
      <c r="J12" s="18">
        <v>1</v>
      </c>
      <c r="K12" s="31">
        <v>0</v>
      </c>
      <c r="L12" s="31">
        <v>1</v>
      </c>
      <c r="M12" s="32" t="s">
        <v>104</v>
      </c>
      <c r="N12" s="33">
        <v>1</v>
      </c>
      <c r="O12" s="31">
        <v>0</v>
      </c>
      <c r="P12" s="31">
        <v>3</v>
      </c>
      <c r="Q12" s="32" t="s">
        <v>104</v>
      </c>
      <c r="R12" s="33">
        <v>1</v>
      </c>
      <c r="S12" s="31">
        <v>0</v>
      </c>
      <c r="T12" s="31">
        <v>3</v>
      </c>
      <c r="U12" s="32" t="s">
        <v>104</v>
      </c>
      <c r="V12" s="33">
        <v>1</v>
      </c>
      <c r="W12" s="31">
        <v>0</v>
      </c>
      <c r="X12" s="31">
        <v>1</v>
      </c>
      <c r="Y12" s="32" t="s">
        <v>104</v>
      </c>
      <c r="Z12" s="33">
        <v>0</v>
      </c>
      <c r="AA12" s="31">
        <v>0</v>
      </c>
      <c r="AB12" s="31">
        <v>1</v>
      </c>
      <c r="AC12" s="32" t="s">
        <v>104</v>
      </c>
      <c r="AD12" s="33">
        <v>0</v>
      </c>
      <c r="AE12" s="31">
        <v>0</v>
      </c>
      <c r="AF12" s="31">
        <v>1</v>
      </c>
      <c r="AG12" s="32" t="s">
        <v>104</v>
      </c>
      <c r="AH12" s="33">
        <v>0</v>
      </c>
      <c r="AI12" s="31">
        <v>0</v>
      </c>
      <c r="AJ12" s="31">
        <v>1</v>
      </c>
      <c r="AK12" s="32" t="s">
        <v>104</v>
      </c>
      <c r="AL12" s="33">
        <v>0</v>
      </c>
      <c r="AM12" s="31">
        <v>0</v>
      </c>
      <c r="AN12" s="31">
        <v>1</v>
      </c>
      <c r="AO12" s="32" t="s">
        <v>104</v>
      </c>
      <c r="AP12" s="33">
        <v>0</v>
      </c>
      <c r="AQ12" s="31">
        <v>0</v>
      </c>
      <c r="AR12" s="31">
        <v>1</v>
      </c>
      <c r="AS12" s="32" t="s">
        <v>104</v>
      </c>
      <c r="AT12" s="33">
        <v>0</v>
      </c>
      <c r="AU12" s="31">
        <v>0</v>
      </c>
      <c r="AV12" s="31">
        <v>2</v>
      </c>
      <c r="AW12" s="32" t="s">
        <v>104</v>
      </c>
      <c r="AX12" s="33">
        <v>0</v>
      </c>
      <c r="AY12" s="31" t="s">
        <v>104</v>
      </c>
      <c r="AZ12" s="31">
        <v>1</v>
      </c>
      <c r="BA12" s="32" t="s">
        <v>104</v>
      </c>
      <c r="BB12" s="33">
        <v>0</v>
      </c>
      <c r="BC12" s="31">
        <v>0</v>
      </c>
      <c r="BD12" s="31">
        <v>1</v>
      </c>
      <c r="BE12" s="32" t="s">
        <v>104</v>
      </c>
    </row>
    <row r="13" spans="1:57" ht="12.75">
      <c r="A13" s="19" t="s">
        <v>33</v>
      </c>
      <c r="B13" s="10" t="s">
        <v>34</v>
      </c>
      <c r="C13" s="78" t="s">
        <v>35</v>
      </c>
      <c r="D13" s="10" t="s">
        <v>15</v>
      </c>
      <c r="E13" s="20">
        <v>11501</v>
      </c>
      <c r="F13" s="9">
        <v>0</v>
      </c>
      <c r="G13" s="17" t="s">
        <v>104</v>
      </c>
      <c r="H13" s="17" t="s">
        <v>104</v>
      </c>
      <c r="I13" s="30" t="s">
        <v>104</v>
      </c>
      <c r="J13" s="9">
        <v>0</v>
      </c>
      <c r="K13" s="17">
        <v>0</v>
      </c>
      <c r="L13" s="17">
        <v>0</v>
      </c>
      <c r="M13" s="30" t="s">
        <v>104</v>
      </c>
      <c r="N13" s="16">
        <v>0</v>
      </c>
      <c r="O13" s="17">
        <v>0</v>
      </c>
      <c r="P13" s="17">
        <v>0</v>
      </c>
      <c r="Q13" s="30" t="s">
        <v>104</v>
      </c>
      <c r="R13" s="16">
        <v>0</v>
      </c>
      <c r="S13" s="17">
        <v>0</v>
      </c>
      <c r="T13" s="17">
        <v>0</v>
      </c>
      <c r="U13" s="30" t="s">
        <v>104</v>
      </c>
      <c r="V13" s="16">
        <v>0</v>
      </c>
      <c r="W13" s="17">
        <v>0</v>
      </c>
      <c r="X13" s="17">
        <v>0</v>
      </c>
      <c r="Y13" s="30" t="s">
        <v>104</v>
      </c>
      <c r="Z13" s="16">
        <v>0</v>
      </c>
      <c r="AA13" s="17">
        <v>0</v>
      </c>
      <c r="AB13" s="17">
        <v>0</v>
      </c>
      <c r="AC13" s="30" t="s">
        <v>104</v>
      </c>
      <c r="AD13" s="16">
        <v>0</v>
      </c>
      <c r="AE13" s="17">
        <v>0</v>
      </c>
      <c r="AF13" s="17">
        <v>0</v>
      </c>
      <c r="AG13" s="30" t="s">
        <v>104</v>
      </c>
      <c r="AH13" s="16">
        <v>0</v>
      </c>
      <c r="AI13" s="17">
        <v>0</v>
      </c>
      <c r="AJ13" s="17">
        <v>0</v>
      </c>
      <c r="AK13" s="30" t="s">
        <v>104</v>
      </c>
      <c r="AL13" s="16">
        <v>0</v>
      </c>
      <c r="AM13" s="17">
        <v>0</v>
      </c>
      <c r="AN13" s="17">
        <v>0</v>
      </c>
      <c r="AO13" s="30" t="s">
        <v>104</v>
      </c>
      <c r="AP13" s="16">
        <v>0</v>
      </c>
      <c r="AQ13" s="17">
        <v>0</v>
      </c>
      <c r="AR13" s="17">
        <v>0</v>
      </c>
      <c r="AS13" s="30" t="s">
        <v>104</v>
      </c>
      <c r="AT13" s="16">
        <v>0</v>
      </c>
      <c r="AU13" s="17">
        <v>0</v>
      </c>
      <c r="AV13" s="17">
        <v>0</v>
      </c>
      <c r="AW13" s="30" t="s">
        <v>104</v>
      </c>
      <c r="AX13" s="16">
        <v>0</v>
      </c>
      <c r="AY13" s="17" t="s">
        <v>104</v>
      </c>
      <c r="AZ13" s="17">
        <v>0</v>
      </c>
      <c r="BA13" s="30" t="s">
        <v>104</v>
      </c>
      <c r="BB13" s="16">
        <v>0</v>
      </c>
      <c r="BC13" s="17">
        <v>0</v>
      </c>
      <c r="BD13" s="17">
        <v>0</v>
      </c>
      <c r="BE13" s="30" t="s">
        <v>104</v>
      </c>
    </row>
    <row r="14" spans="1:57" ht="13.5" thickBot="1">
      <c r="A14" s="14" t="s">
        <v>36</v>
      </c>
      <c r="B14" s="14" t="s">
        <v>37</v>
      </c>
      <c r="C14" s="79"/>
      <c r="D14" s="14" t="s">
        <v>11</v>
      </c>
      <c r="E14" s="15">
        <v>11422</v>
      </c>
      <c r="F14" s="18">
        <v>0</v>
      </c>
      <c r="G14" s="31" t="s">
        <v>104</v>
      </c>
      <c r="H14" s="31" t="s">
        <v>104</v>
      </c>
      <c r="I14" s="32" t="s">
        <v>104</v>
      </c>
      <c r="J14" s="18">
        <v>0</v>
      </c>
      <c r="K14" s="31">
        <v>0</v>
      </c>
      <c r="L14" s="31">
        <v>0</v>
      </c>
      <c r="M14" s="32" t="s">
        <v>104</v>
      </c>
      <c r="N14" s="33">
        <v>0</v>
      </c>
      <c r="O14" s="31">
        <v>0</v>
      </c>
      <c r="P14" s="31">
        <v>0</v>
      </c>
      <c r="Q14" s="32" t="s">
        <v>104</v>
      </c>
      <c r="R14" s="33">
        <v>0</v>
      </c>
      <c r="S14" s="31">
        <v>0</v>
      </c>
      <c r="T14" s="31">
        <v>1</v>
      </c>
      <c r="U14" s="32" t="s">
        <v>104</v>
      </c>
      <c r="V14" s="33">
        <v>0</v>
      </c>
      <c r="W14" s="31">
        <v>0</v>
      </c>
      <c r="X14" s="31">
        <v>0</v>
      </c>
      <c r="Y14" s="32" t="s">
        <v>104</v>
      </c>
      <c r="Z14" s="33">
        <v>0</v>
      </c>
      <c r="AA14" s="31">
        <v>0</v>
      </c>
      <c r="AB14" s="31">
        <v>1</v>
      </c>
      <c r="AC14" s="32" t="s">
        <v>104</v>
      </c>
      <c r="AD14" s="33">
        <v>0</v>
      </c>
      <c r="AE14" s="31">
        <v>0</v>
      </c>
      <c r="AF14" s="31">
        <v>0</v>
      </c>
      <c r="AG14" s="32" t="s">
        <v>104</v>
      </c>
      <c r="AH14" s="33">
        <v>0</v>
      </c>
      <c r="AI14" s="31">
        <v>0</v>
      </c>
      <c r="AJ14" s="31">
        <v>0</v>
      </c>
      <c r="AK14" s="32" t="s">
        <v>104</v>
      </c>
      <c r="AL14" s="33">
        <v>0</v>
      </c>
      <c r="AM14" s="31">
        <v>0</v>
      </c>
      <c r="AN14" s="31">
        <v>0</v>
      </c>
      <c r="AO14" s="32" t="s">
        <v>104</v>
      </c>
      <c r="AP14" s="33">
        <v>0</v>
      </c>
      <c r="AQ14" s="31">
        <v>0</v>
      </c>
      <c r="AR14" s="31">
        <v>0</v>
      </c>
      <c r="AS14" s="32" t="s">
        <v>104</v>
      </c>
      <c r="AT14" s="33">
        <v>0</v>
      </c>
      <c r="AU14" s="31">
        <v>0</v>
      </c>
      <c r="AV14" s="31">
        <v>0</v>
      </c>
      <c r="AW14" s="32" t="s">
        <v>104</v>
      </c>
      <c r="AX14" s="33">
        <v>0</v>
      </c>
      <c r="AY14" s="31" t="s">
        <v>104</v>
      </c>
      <c r="AZ14" s="31">
        <v>1</v>
      </c>
      <c r="BA14" s="32" t="s">
        <v>104</v>
      </c>
      <c r="BB14" s="33">
        <v>0</v>
      </c>
      <c r="BC14" s="31">
        <v>0</v>
      </c>
      <c r="BD14" s="31">
        <v>1</v>
      </c>
      <c r="BE14" s="32" t="s">
        <v>104</v>
      </c>
    </row>
    <row r="15" spans="1:57" ht="12.75">
      <c r="A15" s="13" t="s">
        <v>38</v>
      </c>
      <c r="B15" s="13" t="s">
        <v>39</v>
      </c>
      <c r="C15" s="77" t="s">
        <v>40</v>
      </c>
      <c r="D15" s="13" t="s">
        <v>15</v>
      </c>
      <c r="E15" s="5">
        <v>11457</v>
      </c>
      <c r="F15" s="9">
        <v>28</v>
      </c>
      <c r="G15" s="17" t="s">
        <v>104</v>
      </c>
      <c r="H15" s="17" t="s">
        <v>104</v>
      </c>
      <c r="I15" s="30" t="s">
        <v>104</v>
      </c>
      <c r="J15" s="9">
        <v>28</v>
      </c>
      <c r="K15" s="17">
        <v>28</v>
      </c>
      <c r="L15" s="17">
        <v>8</v>
      </c>
      <c r="M15" s="30" t="s">
        <v>104</v>
      </c>
      <c r="N15" s="16">
        <v>28</v>
      </c>
      <c r="O15" s="17">
        <v>28</v>
      </c>
      <c r="P15" s="39">
        <v>15</v>
      </c>
      <c r="Q15" s="30" t="s">
        <v>104</v>
      </c>
      <c r="R15" s="35">
        <v>29</v>
      </c>
      <c r="S15" s="36">
        <v>29</v>
      </c>
      <c r="T15" s="17">
        <v>0</v>
      </c>
      <c r="U15" s="30" t="s">
        <v>104</v>
      </c>
      <c r="V15" s="16">
        <v>29</v>
      </c>
      <c r="W15" s="17">
        <v>31</v>
      </c>
      <c r="X15" s="17">
        <v>0</v>
      </c>
      <c r="Y15" s="30" t="s">
        <v>104</v>
      </c>
      <c r="Z15" s="35">
        <v>30</v>
      </c>
      <c r="AA15" s="36">
        <v>30</v>
      </c>
      <c r="AB15" s="17">
        <v>0</v>
      </c>
      <c r="AC15" s="30" t="s">
        <v>104</v>
      </c>
      <c r="AD15" s="35">
        <v>37</v>
      </c>
      <c r="AE15" s="36">
        <v>37</v>
      </c>
      <c r="AF15" s="17">
        <v>0</v>
      </c>
      <c r="AG15" s="30" t="s">
        <v>104</v>
      </c>
      <c r="AH15" s="40">
        <v>33</v>
      </c>
      <c r="AI15" s="38">
        <v>33</v>
      </c>
      <c r="AJ15" s="17">
        <v>0</v>
      </c>
      <c r="AK15" s="30" t="s">
        <v>104</v>
      </c>
      <c r="AL15" s="35">
        <v>38</v>
      </c>
      <c r="AM15" s="36">
        <v>38</v>
      </c>
      <c r="AN15" s="17">
        <v>0</v>
      </c>
      <c r="AO15" s="30" t="s">
        <v>104</v>
      </c>
      <c r="AP15" s="16">
        <v>36</v>
      </c>
      <c r="AQ15" s="17">
        <v>36</v>
      </c>
      <c r="AR15" s="17">
        <v>0</v>
      </c>
      <c r="AS15" s="30" t="s">
        <v>104</v>
      </c>
      <c r="AT15" s="35">
        <v>40</v>
      </c>
      <c r="AU15" s="36">
        <v>40</v>
      </c>
      <c r="AV15" s="17">
        <v>1</v>
      </c>
      <c r="AW15" s="30" t="s">
        <v>104</v>
      </c>
      <c r="AX15" s="16">
        <v>40</v>
      </c>
      <c r="AY15" s="17" t="s">
        <v>104</v>
      </c>
      <c r="AZ15" s="17">
        <v>0</v>
      </c>
      <c r="BA15" s="30" t="s">
        <v>104</v>
      </c>
      <c r="BB15" s="16">
        <v>41</v>
      </c>
      <c r="BC15" s="17">
        <v>41</v>
      </c>
      <c r="BD15" s="17">
        <v>0</v>
      </c>
      <c r="BE15" s="30" t="s">
        <v>104</v>
      </c>
    </row>
    <row r="16" spans="1:57" ht="13.5" thickBot="1">
      <c r="A16" s="13" t="s">
        <v>41</v>
      </c>
      <c r="B16" s="13" t="s">
        <v>42</v>
      </c>
      <c r="C16" s="77"/>
      <c r="D16" s="13" t="s">
        <v>11</v>
      </c>
      <c r="E16" s="5">
        <v>383</v>
      </c>
      <c r="F16" s="18">
        <v>0</v>
      </c>
      <c r="G16" s="31" t="s">
        <v>104</v>
      </c>
      <c r="H16" s="31" t="s">
        <v>104</v>
      </c>
      <c r="I16" s="32" t="s">
        <v>104</v>
      </c>
      <c r="J16" s="18">
        <v>0</v>
      </c>
      <c r="K16" s="31">
        <v>0</v>
      </c>
      <c r="L16" s="31">
        <v>0</v>
      </c>
      <c r="M16" s="32" t="s">
        <v>104</v>
      </c>
      <c r="N16" s="33">
        <v>0</v>
      </c>
      <c r="O16" s="31">
        <v>0</v>
      </c>
      <c r="P16" s="31">
        <v>1</v>
      </c>
      <c r="Q16" s="32" t="s">
        <v>104</v>
      </c>
      <c r="R16" s="33">
        <v>0</v>
      </c>
      <c r="S16" s="31">
        <v>0</v>
      </c>
      <c r="T16" s="31">
        <v>0</v>
      </c>
      <c r="U16" s="32" t="s">
        <v>104</v>
      </c>
      <c r="V16" s="33">
        <v>0</v>
      </c>
      <c r="W16" s="31">
        <v>0</v>
      </c>
      <c r="X16" s="31">
        <v>0</v>
      </c>
      <c r="Y16" s="32" t="s">
        <v>104</v>
      </c>
      <c r="Z16" s="43">
        <v>0</v>
      </c>
      <c r="AA16" s="44">
        <v>0</v>
      </c>
      <c r="AB16" s="31">
        <v>0</v>
      </c>
      <c r="AC16" s="32" t="s">
        <v>104</v>
      </c>
      <c r="AD16" s="33">
        <v>0</v>
      </c>
      <c r="AE16" s="31">
        <v>0</v>
      </c>
      <c r="AF16" s="31">
        <v>0</v>
      </c>
      <c r="AG16" s="32" t="s">
        <v>104</v>
      </c>
      <c r="AH16" s="33">
        <v>0</v>
      </c>
      <c r="AI16" s="31">
        <v>0</v>
      </c>
      <c r="AJ16" s="31">
        <v>0</v>
      </c>
      <c r="AK16" s="32" t="s">
        <v>104</v>
      </c>
      <c r="AL16" s="33">
        <v>0</v>
      </c>
      <c r="AM16" s="31">
        <v>0</v>
      </c>
      <c r="AN16" s="31">
        <v>0</v>
      </c>
      <c r="AO16" s="32" t="s">
        <v>104</v>
      </c>
      <c r="AP16" s="33">
        <v>0</v>
      </c>
      <c r="AQ16" s="31">
        <v>0</v>
      </c>
      <c r="AR16" s="31">
        <v>0</v>
      </c>
      <c r="AS16" s="32" t="s">
        <v>104</v>
      </c>
      <c r="AT16" s="33">
        <v>0</v>
      </c>
      <c r="AU16" s="31">
        <v>0</v>
      </c>
      <c r="AV16" s="31">
        <v>1</v>
      </c>
      <c r="AW16" s="32" t="s">
        <v>104</v>
      </c>
      <c r="AX16" s="33">
        <v>0</v>
      </c>
      <c r="AY16" s="31" t="s">
        <v>104</v>
      </c>
      <c r="AZ16" s="31">
        <v>0</v>
      </c>
      <c r="BA16" s="32" t="s">
        <v>104</v>
      </c>
      <c r="BB16" s="33">
        <v>0</v>
      </c>
      <c r="BC16" s="31">
        <v>0</v>
      </c>
      <c r="BD16" s="31">
        <v>0</v>
      </c>
      <c r="BE16" s="32" t="s">
        <v>104</v>
      </c>
    </row>
    <row r="17" spans="1:57" ht="12.75">
      <c r="A17" s="19" t="s">
        <v>43</v>
      </c>
      <c r="B17" s="10" t="s">
        <v>44</v>
      </c>
      <c r="C17" s="78" t="s">
        <v>45</v>
      </c>
      <c r="D17" s="10" t="s">
        <v>15</v>
      </c>
      <c r="E17" s="20">
        <v>11391</v>
      </c>
      <c r="F17" s="9">
        <v>3</v>
      </c>
      <c r="G17" s="17" t="s">
        <v>104</v>
      </c>
      <c r="H17" s="17" t="s">
        <v>104</v>
      </c>
      <c r="I17" s="30" t="s">
        <v>104</v>
      </c>
      <c r="J17" s="9">
        <v>3</v>
      </c>
      <c r="K17" s="17">
        <v>5</v>
      </c>
      <c r="L17" s="17">
        <v>3</v>
      </c>
      <c r="M17" s="30" t="s">
        <v>104</v>
      </c>
      <c r="N17" s="16">
        <v>3</v>
      </c>
      <c r="O17" s="17">
        <v>4</v>
      </c>
      <c r="P17" s="17">
        <v>3</v>
      </c>
      <c r="Q17" s="30" t="s">
        <v>104</v>
      </c>
      <c r="R17" s="16">
        <v>3</v>
      </c>
      <c r="S17" s="17">
        <v>4</v>
      </c>
      <c r="T17" s="17">
        <v>3</v>
      </c>
      <c r="U17" s="30" t="s">
        <v>104</v>
      </c>
      <c r="V17" s="16">
        <v>3</v>
      </c>
      <c r="W17" s="17">
        <v>4</v>
      </c>
      <c r="X17" s="17">
        <v>4</v>
      </c>
      <c r="Y17" s="30" t="s">
        <v>104</v>
      </c>
      <c r="Z17" s="16">
        <v>3</v>
      </c>
      <c r="AA17" s="17">
        <v>4</v>
      </c>
      <c r="AB17" s="17">
        <v>4</v>
      </c>
      <c r="AC17" s="30" t="s">
        <v>104</v>
      </c>
      <c r="AD17" s="16">
        <v>3</v>
      </c>
      <c r="AE17" s="17">
        <v>4</v>
      </c>
      <c r="AF17" s="17">
        <v>4</v>
      </c>
      <c r="AG17" s="30" t="s">
        <v>104</v>
      </c>
      <c r="AH17" s="16">
        <v>4</v>
      </c>
      <c r="AI17" s="17">
        <v>4</v>
      </c>
      <c r="AJ17" s="17">
        <v>4</v>
      </c>
      <c r="AK17" s="30" t="s">
        <v>104</v>
      </c>
      <c r="AL17" s="16">
        <v>3</v>
      </c>
      <c r="AM17" s="17">
        <v>4</v>
      </c>
      <c r="AN17" s="17">
        <v>3</v>
      </c>
      <c r="AO17" s="30" t="s">
        <v>104</v>
      </c>
      <c r="AP17" s="16">
        <v>3</v>
      </c>
      <c r="AQ17" s="17">
        <v>4</v>
      </c>
      <c r="AR17" s="17">
        <v>4</v>
      </c>
      <c r="AS17" s="30" t="s">
        <v>104</v>
      </c>
      <c r="AT17" s="16">
        <v>3</v>
      </c>
      <c r="AU17" s="17">
        <v>4</v>
      </c>
      <c r="AV17" s="17">
        <v>3</v>
      </c>
      <c r="AW17" s="30" t="s">
        <v>104</v>
      </c>
      <c r="AX17" s="16">
        <v>4</v>
      </c>
      <c r="AY17" s="17" t="s">
        <v>104</v>
      </c>
      <c r="AZ17" s="17">
        <v>3</v>
      </c>
      <c r="BA17" s="30" t="s">
        <v>104</v>
      </c>
      <c r="BB17" s="16">
        <v>3</v>
      </c>
      <c r="BC17" s="17">
        <v>5</v>
      </c>
      <c r="BD17" s="17">
        <v>3</v>
      </c>
      <c r="BE17" s="30" t="s">
        <v>104</v>
      </c>
    </row>
    <row r="18" spans="1:57" ht="13.5" thickBot="1">
      <c r="A18" s="14" t="s">
        <v>46</v>
      </c>
      <c r="B18" s="14" t="s">
        <v>47</v>
      </c>
      <c r="C18" s="79"/>
      <c r="D18" s="14" t="s">
        <v>11</v>
      </c>
      <c r="E18" s="15">
        <v>11321</v>
      </c>
      <c r="F18" s="18">
        <v>7</v>
      </c>
      <c r="G18" s="31" t="s">
        <v>104</v>
      </c>
      <c r="H18" s="31" t="s">
        <v>104</v>
      </c>
      <c r="I18" s="32" t="s">
        <v>104</v>
      </c>
      <c r="J18" s="18">
        <v>7</v>
      </c>
      <c r="K18" s="31">
        <v>7</v>
      </c>
      <c r="L18" s="31">
        <v>1</v>
      </c>
      <c r="M18" s="32" t="s">
        <v>104</v>
      </c>
      <c r="N18" s="33">
        <v>7</v>
      </c>
      <c r="O18" s="31">
        <v>7</v>
      </c>
      <c r="P18" s="31">
        <v>1</v>
      </c>
      <c r="Q18" s="32" t="s">
        <v>104</v>
      </c>
      <c r="R18" s="33">
        <v>7</v>
      </c>
      <c r="S18" s="31">
        <v>7</v>
      </c>
      <c r="T18" s="31">
        <v>1</v>
      </c>
      <c r="U18" s="32" t="s">
        <v>104</v>
      </c>
      <c r="V18" s="33">
        <v>7</v>
      </c>
      <c r="W18" s="31">
        <v>7</v>
      </c>
      <c r="X18" s="31">
        <v>1</v>
      </c>
      <c r="Y18" s="32" t="s">
        <v>104</v>
      </c>
      <c r="Z18" s="33">
        <v>7</v>
      </c>
      <c r="AA18" s="31">
        <v>7</v>
      </c>
      <c r="AB18" s="31">
        <v>1</v>
      </c>
      <c r="AC18" s="32" t="s">
        <v>104</v>
      </c>
      <c r="AD18" s="33">
        <v>7</v>
      </c>
      <c r="AE18" s="31">
        <v>7</v>
      </c>
      <c r="AF18" s="31">
        <v>1</v>
      </c>
      <c r="AG18" s="32" t="s">
        <v>104</v>
      </c>
      <c r="AH18" s="33">
        <v>7</v>
      </c>
      <c r="AI18" s="31">
        <v>7</v>
      </c>
      <c r="AJ18" s="31">
        <v>1</v>
      </c>
      <c r="AK18" s="32" t="s">
        <v>104</v>
      </c>
      <c r="AL18" s="33">
        <v>7</v>
      </c>
      <c r="AM18" s="31">
        <v>7</v>
      </c>
      <c r="AN18" s="31">
        <v>2</v>
      </c>
      <c r="AO18" s="32" t="s">
        <v>104</v>
      </c>
      <c r="AP18" s="33">
        <v>7</v>
      </c>
      <c r="AQ18" s="31">
        <v>7</v>
      </c>
      <c r="AR18" s="31">
        <v>1</v>
      </c>
      <c r="AS18" s="32" t="s">
        <v>104</v>
      </c>
      <c r="AT18" s="33">
        <v>7</v>
      </c>
      <c r="AU18" s="31">
        <v>7</v>
      </c>
      <c r="AV18" s="31">
        <v>1</v>
      </c>
      <c r="AW18" s="32" t="s">
        <v>104</v>
      </c>
      <c r="AX18" s="33">
        <v>7</v>
      </c>
      <c r="AY18" s="31" t="s">
        <v>104</v>
      </c>
      <c r="AZ18" s="31">
        <v>1</v>
      </c>
      <c r="BA18" s="32" t="s">
        <v>104</v>
      </c>
      <c r="BB18" s="33">
        <v>7</v>
      </c>
      <c r="BC18" s="31">
        <v>7</v>
      </c>
      <c r="BD18" s="31">
        <v>1</v>
      </c>
      <c r="BE18" s="32" t="s">
        <v>104</v>
      </c>
    </row>
    <row r="19" spans="1:57" ht="12.75">
      <c r="A19" s="13" t="s">
        <v>48</v>
      </c>
      <c r="B19" s="13" t="s">
        <v>49</v>
      </c>
      <c r="C19" s="77" t="s">
        <v>50</v>
      </c>
      <c r="D19" s="13" t="s">
        <v>15</v>
      </c>
      <c r="E19" s="5">
        <v>715</v>
      </c>
      <c r="F19" s="16">
        <v>0</v>
      </c>
      <c r="G19" s="17" t="s">
        <v>104</v>
      </c>
      <c r="H19" s="17" t="s">
        <v>104</v>
      </c>
      <c r="I19" s="30" t="s">
        <v>104</v>
      </c>
      <c r="J19" s="16">
        <v>0</v>
      </c>
      <c r="K19" s="17">
        <v>0</v>
      </c>
      <c r="L19" s="17">
        <v>1</v>
      </c>
      <c r="M19" s="30" t="s">
        <v>104</v>
      </c>
      <c r="N19" s="16">
        <v>0</v>
      </c>
      <c r="O19" s="17">
        <v>0</v>
      </c>
      <c r="P19" s="17">
        <v>1</v>
      </c>
      <c r="Q19" s="30" t="s">
        <v>104</v>
      </c>
      <c r="R19" s="16">
        <v>0</v>
      </c>
      <c r="S19" s="17">
        <v>0</v>
      </c>
      <c r="T19" s="17">
        <v>0</v>
      </c>
      <c r="U19" s="30" t="s">
        <v>104</v>
      </c>
      <c r="V19" s="16">
        <v>0</v>
      </c>
      <c r="W19" s="17">
        <v>0</v>
      </c>
      <c r="X19" s="17">
        <v>0</v>
      </c>
      <c r="Y19" s="30" t="s">
        <v>104</v>
      </c>
      <c r="Z19" s="16">
        <v>0</v>
      </c>
      <c r="AA19" s="17">
        <v>0</v>
      </c>
      <c r="AB19" s="17">
        <v>2</v>
      </c>
      <c r="AC19" s="30" t="s">
        <v>104</v>
      </c>
      <c r="AD19" s="16">
        <v>0</v>
      </c>
      <c r="AE19" s="17">
        <v>0</v>
      </c>
      <c r="AF19" s="17">
        <v>0</v>
      </c>
      <c r="AG19" s="30" t="s">
        <v>104</v>
      </c>
      <c r="AH19" s="16">
        <v>0</v>
      </c>
      <c r="AI19" s="17">
        <v>0</v>
      </c>
      <c r="AJ19" s="17">
        <v>0</v>
      </c>
      <c r="AK19" s="30" t="s">
        <v>104</v>
      </c>
      <c r="AL19" s="16">
        <v>0</v>
      </c>
      <c r="AM19" s="17">
        <v>0</v>
      </c>
      <c r="AN19" s="17">
        <v>1</v>
      </c>
      <c r="AO19" s="30" t="s">
        <v>104</v>
      </c>
      <c r="AP19" s="16">
        <v>0</v>
      </c>
      <c r="AQ19" s="17">
        <v>0</v>
      </c>
      <c r="AR19" s="17">
        <v>0</v>
      </c>
      <c r="AS19" s="30" t="s">
        <v>104</v>
      </c>
      <c r="AT19" s="16">
        <v>0</v>
      </c>
      <c r="AU19" s="17">
        <v>0</v>
      </c>
      <c r="AV19" s="17">
        <v>0</v>
      </c>
      <c r="AW19" s="30" t="s">
        <v>104</v>
      </c>
      <c r="AX19" s="16">
        <v>0</v>
      </c>
      <c r="AY19" s="17" t="s">
        <v>104</v>
      </c>
      <c r="AZ19" s="17">
        <v>0</v>
      </c>
      <c r="BA19" s="30" t="s">
        <v>104</v>
      </c>
      <c r="BB19" s="16">
        <v>0</v>
      </c>
      <c r="BC19" s="17">
        <v>0</v>
      </c>
      <c r="BD19" s="17">
        <v>0</v>
      </c>
      <c r="BE19" s="30" t="s">
        <v>104</v>
      </c>
    </row>
    <row r="20" spans="1:57" ht="13.5" thickBot="1">
      <c r="A20" s="13" t="s">
        <v>51</v>
      </c>
      <c r="B20" s="13" t="s">
        <v>52</v>
      </c>
      <c r="C20" s="77"/>
      <c r="D20" s="13" t="s">
        <v>11</v>
      </c>
      <c r="E20" s="5">
        <v>11392</v>
      </c>
      <c r="F20" s="18">
        <v>16</v>
      </c>
      <c r="G20" s="31" t="s">
        <v>104</v>
      </c>
      <c r="H20" s="31" t="s">
        <v>104</v>
      </c>
      <c r="I20" s="32" t="s">
        <v>104</v>
      </c>
      <c r="J20" s="18">
        <v>16</v>
      </c>
      <c r="K20" s="31">
        <v>16</v>
      </c>
      <c r="L20" s="31">
        <v>1</v>
      </c>
      <c r="M20" s="32" t="s">
        <v>104</v>
      </c>
      <c r="N20" s="33">
        <v>16</v>
      </c>
      <c r="O20" s="31">
        <v>16</v>
      </c>
      <c r="P20" s="31">
        <v>4</v>
      </c>
      <c r="Q20" s="32" t="s">
        <v>104</v>
      </c>
      <c r="R20" s="43">
        <v>15</v>
      </c>
      <c r="S20" s="44">
        <v>15</v>
      </c>
      <c r="T20" s="31">
        <v>0</v>
      </c>
      <c r="U20" s="32" t="s">
        <v>104</v>
      </c>
      <c r="V20" s="33">
        <v>16</v>
      </c>
      <c r="W20" s="31">
        <v>16</v>
      </c>
      <c r="X20" s="31">
        <v>0</v>
      </c>
      <c r="Y20" s="32" t="s">
        <v>104</v>
      </c>
      <c r="Z20" s="33">
        <v>17</v>
      </c>
      <c r="AA20" s="31">
        <v>17</v>
      </c>
      <c r="AB20" s="31">
        <v>0</v>
      </c>
      <c r="AC20" s="32" t="s">
        <v>104</v>
      </c>
      <c r="AD20" s="33">
        <v>17</v>
      </c>
      <c r="AE20" s="31">
        <v>17</v>
      </c>
      <c r="AF20" s="31">
        <v>0</v>
      </c>
      <c r="AG20" s="32" t="s">
        <v>104</v>
      </c>
      <c r="AH20" s="33">
        <v>17</v>
      </c>
      <c r="AI20" s="31">
        <v>17</v>
      </c>
      <c r="AJ20" s="31">
        <v>0</v>
      </c>
      <c r="AK20" s="32" t="s">
        <v>104</v>
      </c>
      <c r="AL20" s="33">
        <v>18</v>
      </c>
      <c r="AM20" s="31">
        <v>18</v>
      </c>
      <c r="AN20" s="31">
        <v>0</v>
      </c>
      <c r="AO20" s="32" t="s">
        <v>104</v>
      </c>
      <c r="AP20" s="33">
        <v>17</v>
      </c>
      <c r="AQ20" s="31">
        <v>17</v>
      </c>
      <c r="AR20" s="31">
        <v>0</v>
      </c>
      <c r="AS20" s="32" t="s">
        <v>104</v>
      </c>
      <c r="AT20" s="33">
        <v>19</v>
      </c>
      <c r="AU20" s="31">
        <v>19</v>
      </c>
      <c r="AV20" s="31">
        <v>0</v>
      </c>
      <c r="AW20" s="32" t="s">
        <v>104</v>
      </c>
      <c r="AX20" s="33">
        <v>18</v>
      </c>
      <c r="AY20" s="31" t="s">
        <v>104</v>
      </c>
      <c r="AZ20" s="31">
        <v>0</v>
      </c>
      <c r="BA20" s="32" t="s">
        <v>104</v>
      </c>
      <c r="BB20" s="33">
        <v>19</v>
      </c>
      <c r="BC20" s="31">
        <v>19</v>
      </c>
      <c r="BD20" s="31">
        <v>0</v>
      </c>
      <c r="BE20" s="32" t="s">
        <v>104</v>
      </c>
    </row>
    <row r="21" spans="1:57" ht="12.75">
      <c r="A21" s="19" t="s">
        <v>53</v>
      </c>
      <c r="B21" s="10" t="s">
        <v>54</v>
      </c>
      <c r="C21" s="78" t="s">
        <v>55</v>
      </c>
      <c r="D21" s="10" t="s">
        <v>15</v>
      </c>
      <c r="E21" s="20">
        <v>803</v>
      </c>
      <c r="F21" s="9">
        <v>2</v>
      </c>
      <c r="G21" s="17" t="s">
        <v>104</v>
      </c>
      <c r="H21" s="17" t="s">
        <v>104</v>
      </c>
      <c r="I21" s="30" t="s">
        <v>104</v>
      </c>
      <c r="J21" s="9">
        <v>2</v>
      </c>
      <c r="K21" s="17">
        <v>2</v>
      </c>
      <c r="L21" s="17">
        <v>1</v>
      </c>
      <c r="M21" s="30" t="s">
        <v>104</v>
      </c>
      <c r="N21" s="16">
        <v>2</v>
      </c>
      <c r="O21" s="17">
        <v>2</v>
      </c>
      <c r="P21" s="17">
        <v>1</v>
      </c>
      <c r="Q21" s="30" t="s">
        <v>104</v>
      </c>
      <c r="R21" s="45">
        <v>2</v>
      </c>
      <c r="S21" s="46">
        <v>2</v>
      </c>
      <c r="T21" s="17">
        <v>1</v>
      </c>
      <c r="U21" s="30" t="s">
        <v>104</v>
      </c>
      <c r="V21" s="16">
        <v>2</v>
      </c>
      <c r="W21" s="17">
        <v>2</v>
      </c>
      <c r="X21" s="17">
        <v>0</v>
      </c>
      <c r="Y21" s="30" t="s">
        <v>104</v>
      </c>
      <c r="Z21" s="16">
        <v>2</v>
      </c>
      <c r="AA21" s="17">
        <v>2</v>
      </c>
      <c r="AB21" s="17">
        <v>1</v>
      </c>
      <c r="AC21" s="30" t="s">
        <v>104</v>
      </c>
      <c r="AD21" s="16">
        <v>2</v>
      </c>
      <c r="AE21" s="17">
        <v>2</v>
      </c>
      <c r="AF21" s="17">
        <v>1</v>
      </c>
      <c r="AG21" s="30" t="s">
        <v>104</v>
      </c>
      <c r="AH21" s="16">
        <v>2</v>
      </c>
      <c r="AI21" s="17">
        <v>0</v>
      </c>
      <c r="AJ21" s="17">
        <v>1</v>
      </c>
      <c r="AK21" s="30" t="s">
        <v>104</v>
      </c>
      <c r="AL21" s="16">
        <v>2</v>
      </c>
      <c r="AM21" s="17">
        <v>2</v>
      </c>
      <c r="AN21" s="17">
        <v>2</v>
      </c>
      <c r="AO21" s="30" t="s">
        <v>104</v>
      </c>
      <c r="AP21" s="16">
        <v>2</v>
      </c>
      <c r="AQ21" s="17">
        <v>2</v>
      </c>
      <c r="AR21" s="17">
        <v>1</v>
      </c>
      <c r="AS21" s="30" t="s">
        <v>104</v>
      </c>
      <c r="AT21" s="16">
        <v>2</v>
      </c>
      <c r="AU21" s="17">
        <v>2</v>
      </c>
      <c r="AV21" s="17">
        <v>2</v>
      </c>
      <c r="AW21" s="30" t="s">
        <v>104</v>
      </c>
      <c r="AX21" s="16">
        <v>2</v>
      </c>
      <c r="AY21" s="17" t="s">
        <v>104</v>
      </c>
      <c r="AZ21" s="17">
        <v>2</v>
      </c>
      <c r="BA21" s="30" t="s">
        <v>104</v>
      </c>
      <c r="BB21" s="16">
        <v>2</v>
      </c>
      <c r="BC21" s="17">
        <v>2</v>
      </c>
      <c r="BD21" s="17">
        <v>2</v>
      </c>
      <c r="BE21" s="30" t="s">
        <v>104</v>
      </c>
    </row>
    <row r="22" spans="1:57" ht="13.5" thickBot="1">
      <c r="A22" s="14" t="s">
        <v>56</v>
      </c>
      <c r="B22" s="14" t="s">
        <v>57</v>
      </c>
      <c r="C22" s="79"/>
      <c r="D22" s="14" t="s">
        <v>11</v>
      </c>
      <c r="E22" s="15">
        <v>11511</v>
      </c>
      <c r="F22" s="18">
        <v>2</v>
      </c>
      <c r="G22" s="31" t="s">
        <v>104</v>
      </c>
      <c r="H22" s="31" t="s">
        <v>104</v>
      </c>
      <c r="I22" s="32" t="s">
        <v>104</v>
      </c>
      <c r="J22" s="18">
        <v>2</v>
      </c>
      <c r="K22" s="31">
        <v>2</v>
      </c>
      <c r="L22" s="31">
        <v>2</v>
      </c>
      <c r="M22" s="32" t="s">
        <v>104</v>
      </c>
      <c r="N22" s="33">
        <v>2</v>
      </c>
      <c r="O22" s="31">
        <v>2</v>
      </c>
      <c r="P22" s="31">
        <v>0</v>
      </c>
      <c r="Q22" s="32" t="s">
        <v>104</v>
      </c>
      <c r="R22" s="33">
        <v>2</v>
      </c>
      <c r="S22" s="31">
        <v>2</v>
      </c>
      <c r="T22" s="31">
        <v>0</v>
      </c>
      <c r="U22" s="32" t="s">
        <v>104</v>
      </c>
      <c r="V22" s="33">
        <v>2</v>
      </c>
      <c r="W22" s="31">
        <v>2</v>
      </c>
      <c r="X22" s="31">
        <v>0</v>
      </c>
      <c r="Y22" s="32" t="s">
        <v>104</v>
      </c>
      <c r="Z22" s="33">
        <v>2</v>
      </c>
      <c r="AA22" s="31">
        <v>2</v>
      </c>
      <c r="AB22" s="31">
        <v>0</v>
      </c>
      <c r="AC22" s="32" t="s">
        <v>104</v>
      </c>
      <c r="AD22" s="33">
        <v>0</v>
      </c>
      <c r="AE22" s="31">
        <v>2</v>
      </c>
      <c r="AF22" s="31">
        <v>0</v>
      </c>
      <c r="AG22" s="32" t="s">
        <v>104</v>
      </c>
      <c r="AH22" s="33">
        <v>2</v>
      </c>
      <c r="AI22" s="31">
        <v>2</v>
      </c>
      <c r="AJ22" s="31">
        <v>0</v>
      </c>
      <c r="AK22" s="32" t="s">
        <v>104</v>
      </c>
      <c r="AL22" s="33">
        <v>0</v>
      </c>
      <c r="AM22" s="31">
        <v>2</v>
      </c>
      <c r="AN22" s="31">
        <v>0</v>
      </c>
      <c r="AO22" s="32" t="s">
        <v>104</v>
      </c>
      <c r="AP22" s="33">
        <v>2</v>
      </c>
      <c r="AQ22" s="31">
        <v>2</v>
      </c>
      <c r="AR22" s="31">
        <v>0</v>
      </c>
      <c r="AS22" s="32" t="s">
        <v>104</v>
      </c>
      <c r="AT22" s="33">
        <v>2</v>
      </c>
      <c r="AU22" s="14">
        <v>2</v>
      </c>
      <c r="AV22" s="31">
        <v>0</v>
      </c>
      <c r="AW22" s="32" t="s">
        <v>104</v>
      </c>
      <c r="AX22" s="33">
        <v>2</v>
      </c>
      <c r="AY22" s="31" t="s">
        <v>104</v>
      </c>
      <c r="AZ22" s="31">
        <v>0</v>
      </c>
      <c r="BA22" s="32" t="s">
        <v>104</v>
      </c>
      <c r="BB22" s="33">
        <v>2</v>
      </c>
      <c r="BC22" s="31">
        <v>2</v>
      </c>
      <c r="BD22" s="31">
        <v>0</v>
      </c>
      <c r="BE22" s="32" t="s">
        <v>104</v>
      </c>
    </row>
    <row r="23" spans="1:57" ht="12.75">
      <c r="A23" s="13" t="s">
        <v>58</v>
      </c>
      <c r="B23" s="13" t="s">
        <v>59</v>
      </c>
      <c r="C23" s="77" t="s">
        <v>60</v>
      </c>
      <c r="D23" s="13" t="s">
        <v>15</v>
      </c>
      <c r="E23" s="5">
        <v>595</v>
      </c>
      <c r="F23" s="9">
        <v>0</v>
      </c>
      <c r="G23" s="17" t="s">
        <v>104</v>
      </c>
      <c r="H23" s="17" t="s">
        <v>104</v>
      </c>
      <c r="I23" s="30" t="s">
        <v>104</v>
      </c>
      <c r="J23" s="9">
        <v>0</v>
      </c>
      <c r="K23" s="17">
        <v>1</v>
      </c>
      <c r="L23" s="17">
        <v>0</v>
      </c>
      <c r="M23" s="30" t="s">
        <v>104</v>
      </c>
      <c r="N23" s="16">
        <v>0</v>
      </c>
      <c r="O23" s="17">
        <v>1</v>
      </c>
      <c r="P23" s="17">
        <v>0</v>
      </c>
      <c r="Q23" s="30" t="s">
        <v>104</v>
      </c>
      <c r="R23" s="16">
        <v>0</v>
      </c>
      <c r="S23" s="17">
        <v>1</v>
      </c>
      <c r="T23" s="17">
        <v>0</v>
      </c>
      <c r="U23" s="30" t="s">
        <v>104</v>
      </c>
      <c r="V23" s="16">
        <v>0</v>
      </c>
      <c r="W23" s="17">
        <v>1</v>
      </c>
      <c r="X23" s="17">
        <v>0</v>
      </c>
      <c r="Y23" s="30" t="s">
        <v>104</v>
      </c>
      <c r="Z23" s="16">
        <v>0</v>
      </c>
      <c r="AA23" s="17">
        <v>1</v>
      </c>
      <c r="AB23" s="17">
        <v>0</v>
      </c>
      <c r="AC23" s="30" t="s">
        <v>104</v>
      </c>
      <c r="AD23" s="16">
        <v>0</v>
      </c>
      <c r="AE23" s="17">
        <v>1</v>
      </c>
      <c r="AF23" s="17">
        <v>0</v>
      </c>
      <c r="AG23" s="30" t="s">
        <v>104</v>
      </c>
      <c r="AH23" s="16">
        <v>0</v>
      </c>
      <c r="AI23" s="17">
        <v>1</v>
      </c>
      <c r="AJ23" s="17">
        <v>0</v>
      </c>
      <c r="AK23" s="30" t="s">
        <v>104</v>
      </c>
      <c r="AL23" s="16">
        <v>0</v>
      </c>
      <c r="AM23" s="17">
        <v>1</v>
      </c>
      <c r="AN23" s="17">
        <v>0</v>
      </c>
      <c r="AO23" s="30" t="s">
        <v>104</v>
      </c>
      <c r="AP23" s="16">
        <v>0</v>
      </c>
      <c r="AQ23" s="17">
        <v>1</v>
      </c>
      <c r="AR23" s="17">
        <v>0</v>
      </c>
      <c r="AS23" s="30" t="s">
        <v>104</v>
      </c>
      <c r="AT23" s="16">
        <v>0</v>
      </c>
      <c r="AU23" s="17">
        <v>1</v>
      </c>
      <c r="AV23" s="17">
        <v>0</v>
      </c>
      <c r="AW23" s="30" t="s">
        <v>104</v>
      </c>
      <c r="AX23" s="16">
        <v>0</v>
      </c>
      <c r="AY23" s="17" t="s">
        <v>104</v>
      </c>
      <c r="AZ23" s="17">
        <v>0</v>
      </c>
      <c r="BA23" s="30" t="s">
        <v>104</v>
      </c>
      <c r="BB23" s="16">
        <v>0</v>
      </c>
      <c r="BC23" s="17">
        <v>1</v>
      </c>
      <c r="BD23" s="17">
        <v>0</v>
      </c>
      <c r="BE23" s="30" t="s">
        <v>104</v>
      </c>
    </row>
    <row r="24" spans="1:57" ht="13.5" thickBot="1">
      <c r="A24" s="13" t="s">
        <v>61</v>
      </c>
      <c r="B24" s="13" t="s">
        <v>62</v>
      </c>
      <c r="C24" s="77"/>
      <c r="D24" s="13" t="s">
        <v>11</v>
      </c>
      <c r="E24" s="5">
        <v>853</v>
      </c>
      <c r="F24" s="18">
        <v>1</v>
      </c>
      <c r="G24" s="31" t="s">
        <v>104</v>
      </c>
      <c r="H24" s="31" t="s">
        <v>104</v>
      </c>
      <c r="I24" s="32" t="s">
        <v>104</v>
      </c>
      <c r="J24" s="18">
        <v>1</v>
      </c>
      <c r="K24" s="31">
        <v>1</v>
      </c>
      <c r="L24" s="31">
        <v>1</v>
      </c>
      <c r="M24" s="32" t="s">
        <v>104</v>
      </c>
      <c r="N24" s="33">
        <v>1</v>
      </c>
      <c r="O24" s="31">
        <v>1</v>
      </c>
      <c r="P24" s="31">
        <v>1</v>
      </c>
      <c r="Q24" s="32" t="s">
        <v>104</v>
      </c>
      <c r="R24" s="33">
        <v>1</v>
      </c>
      <c r="S24" s="31">
        <v>1</v>
      </c>
      <c r="T24" s="31">
        <v>2</v>
      </c>
      <c r="U24" s="32" t="s">
        <v>104</v>
      </c>
      <c r="V24" s="33">
        <v>1</v>
      </c>
      <c r="W24" s="31">
        <v>1</v>
      </c>
      <c r="X24" s="31">
        <v>0</v>
      </c>
      <c r="Y24" s="32" t="s">
        <v>104</v>
      </c>
      <c r="Z24" s="33">
        <v>1</v>
      </c>
      <c r="AA24" s="31">
        <v>1</v>
      </c>
      <c r="AB24" s="31">
        <v>1</v>
      </c>
      <c r="AC24" s="32" t="s">
        <v>104</v>
      </c>
      <c r="AD24" s="33">
        <v>1</v>
      </c>
      <c r="AE24" s="31">
        <v>1</v>
      </c>
      <c r="AF24" s="31">
        <v>0</v>
      </c>
      <c r="AG24" s="32" t="s">
        <v>104</v>
      </c>
      <c r="AH24" s="33">
        <v>1</v>
      </c>
      <c r="AI24" s="31">
        <v>1</v>
      </c>
      <c r="AJ24" s="31">
        <v>0</v>
      </c>
      <c r="AK24" s="32" t="s">
        <v>104</v>
      </c>
      <c r="AL24" s="33">
        <v>1</v>
      </c>
      <c r="AM24" s="31">
        <v>1</v>
      </c>
      <c r="AN24" s="31">
        <v>3</v>
      </c>
      <c r="AO24" s="32" t="s">
        <v>104</v>
      </c>
      <c r="AP24" s="33">
        <v>1</v>
      </c>
      <c r="AQ24" s="31">
        <v>1</v>
      </c>
      <c r="AR24" s="31">
        <v>0</v>
      </c>
      <c r="AS24" s="32" t="s">
        <v>104</v>
      </c>
      <c r="AT24" s="33">
        <v>1</v>
      </c>
      <c r="AU24" s="31">
        <v>1</v>
      </c>
      <c r="AV24" s="31">
        <v>0</v>
      </c>
      <c r="AW24" s="32" t="s">
        <v>104</v>
      </c>
      <c r="AX24" s="33">
        <v>1</v>
      </c>
      <c r="AY24" s="31" t="s">
        <v>104</v>
      </c>
      <c r="AZ24" s="31">
        <v>1</v>
      </c>
      <c r="BA24" s="32" t="s">
        <v>104</v>
      </c>
      <c r="BB24" s="33">
        <v>1</v>
      </c>
      <c r="BC24" s="31">
        <v>1</v>
      </c>
      <c r="BD24" s="31">
        <v>1</v>
      </c>
      <c r="BE24" s="32" t="s">
        <v>104</v>
      </c>
    </row>
    <row r="25" spans="1:57" ht="12.75">
      <c r="A25" s="19" t="s">
        <v>63</v>
      </c>
      <c r="B25" s="10" t="s">
        <v>64</v>
      </c>
      <c r="C25" s="78" t="s">
        <v>65</v>
      </c>
      <c r="D25" s="10" t="s">
        <v>15</v>
      </c>
      <c r="E25" s="20">
        <v>11022</v>
      </c>
      <c r="F25" s="9">
        <v>9</v>
      </c>
      <c r="G25" s="17" t="s">
        <v>104</v>
      </c>
      <c r="H25" s="17" t="s">
        <v>104</v>
      </c>
      <c r="I25" s="30" t="s">
        <v>104</v>
      </c>
      <c r="J25" s="9">
        <v>9</v>
      </c>
      <c r="K25" s="17">
        <v>9</v>
      </c>
      <c r="L25" s="17">
        <v>1</v>
      </c>
      <c r="M25" s="30" t="s">
        <v>104</v>
      </c>
      <c r="N25" s="35">
        <v>12</v>
      </c>
      <c r="O25" s="36">
        <v>12</v>
      </c>
      <c r="P25" s="17">
        <v>3</v>
      </c>
      <c r="Q25" s="30" t="s">
        <v>104</v>
      </c>
      <c r="R25" s="40">
        <v>7</v>
      </c>
      <c r="S25" s="38">
        <v>7</v>
      </c>
      <c r="T25" s="17">
        <v>0</v>
      </c>
      <c r="U25" s="30" t="s">
        <v>104</v>
      </c>
      <c r="V25" s="35">
        <v>26</v>
      </c>
      <c r="W25" s="36">
        <v>25</v>
      </c>
      <c r="X25" s="17">
        <v>0</v>
      </c>
      <c r="Y25" s="30" t="s">
        <v>104</v>
      </c>
      <c r="Z25" s="40">
        <v>10</v>
      </c>
      <c r="AA25" s="38">
        <v>10</v>
      </c>
      <c r="AB25" s="17">
        <v>0</v>
      </c>
      <c r="AC25" s="30" t="s">
        <v>104</v>
      </c>
      <c r="AD25" s="35">
        <v>30</v>
      </c>
      <c r="AE25" s="36">
        <v>30</v>
      </c>
      <c r="AF25" s="17">
        <v>1</v>
      </c>
      <c r="AG25" s="30" t="s">
        <v>104</v>
      </c>
      <c r="AH25" s="40">
        <v>13</v>
      </c>
      <c r="AI25" s="38">
        <v>13</v>
      </c>
      <c r="AJ25" s="17">
        <v>1</v>
      </c>
      <c r="AK25" s="30" t="s">
        <v>104</v>
      </c>
      <c r="AL25" s="35">
        <v>34</v>
      </c>
      <c r="AM25" s="36">
        <v>36</v>
      </c>
      <c r="AN25" s="17">
        <v>0</v>
      </c>
      <c r="AO25" s="30" t="s">
        <v>104</v>
      </c>
      <c r="AP25" s="40">
        <v>13</v>
      </c>
      <c r="AQ25" s="38">
        <v>13</v>
      </c>
      <c r="AR25" s="17">
        <v>1</v>
      </c>
      <c r="AS25" s="30" t="s">
        <v>104</v>
      </c>
      <c r="AT25" s="35">
        <v>38</v>
      </c>
      <c r="AU25" s="36">
        <v>36</v>
      </c>
      <c r="AV25" s="17">
        <v>1</v>
      </c>
      <c r="AW25" s="30" t="s">
        <v>104</v>
      </c>
      <c r="AX25" s="40">
        <v>13</v>
      </c>
      <c r="AY25" s="17" t="s">
        <v>104</v>
      </c>
      <c r="AZ25" s="17">
        <v>0</v>
      </c>
      <c r="BA25" s="30" t="s">
        <v>104</v>
      </c>
      <c r="BB25" s="16">
        <v>28</v>
      </c>
      <c r="BC25" s="17">
        <v>28</v>
      </c>
      <c r="BD25" s="17">
        <v>0</v>
      </c>
      <c r="BE25" s="30" t="s">
        <v>104</v>
      </c>
    </row>
    <row r="26" spans="1:57" ht="13.5" thickBot="1">
      <c r="A26" s="14" t="s">
        <v>66</v>
      </c>
      <c r="B26" s="14" t="s">
        <v>67</v>
      </c>
      <c r="C26" s="79"/>
      <c r="D26" s="14" t="s">
        <v>11</v>
      </c>
      <c r="E26" s="15">
        <v>11417</v>
      </c>
      <c r="F26" s="18">
        <v>3</v>
      </c>
      <c r="G26" s="31" t="s">
        <v>104</v>
      </c>
      <c r="H26" s="31" t="s">
        <v>104</v>
      </c>
      <c r="I26" s="32" t="s">
        <v>104</v>
      </c>
      <c r="J26" s="18">
        <v>3</v>
      </c>
      <c r="K26" s="31">
        <v>3</v>
      </c>
      <c r="L26" s="31">
        <v>0</v>
      </c>
      <c r="M26" s="32" t="s">
        <v>104</v>
      </c>
      <c r="N26" s="33">
        <v>3</v>
      </c>
      <c r="O26" s="31">
        <v>3</v>
      </c>
      <c r="P26" s="31">
        <v>1</v>
      </c>
      <c r="Q26" s="32" t="s">
        <v>104</v>
      </c>
      <c r="R26" s="33">
        <v>3</v>
      </c>
      <c r="S26" s="31">
        <v>3</v>
      </c>
      <c r="T26" s="31">
        <v>0</v>
      </c>
      <c r="U26" s="32" t="s">
        <v>104</v>
      </c>
      <c r="V26" s="33">
        <v>3</v>
      </c>
      <c r="W26" s="31">
        <v>3</v>
      </c>
      <c r="X26" s="31">
        <v>0</v>
      </c>
      <c r="Y26" s="32" t="s">
        <v>104</v>
      </c>
      <c r="Z26" s="33">
        <v>3</v>
      </c>
      <c r="AA26" s="31">
        <v>3</v>
      </c>
      <c r="AB26" s="31">
        <v>1</v>
      </c>
      <c r="AC26" s="32" t="s">
        <v>104</v>
      </c>
      <c r="AD26" s="33">
        <v>3</v>
      </c>
      <c r="AE26" s="31">
        <v>3</v>
      </c>
      <c r="AF26" s="31">
        <v>0</v>
      </c>
      <c r="AG26" s="32" t="s">
        <v>104</v>
      </c>
      <c r="AH26" s="33">
        <v>3</v>
      </c>
      <c r="AI26" s="31">
        <v>3</v>
      </c>
      <c r="AJ26" s="31">
        <v>0</v>
      </c>
      <c r="AK26" s="32" t="s">
        <v>104</v>
      </c>
      <c r="AL26" s="33">
        <v>3</v>
      </c>
      <c r="AM26" s="31">
        <v>3</v>
      </c>
      <c r="AN26" s="31">
        <v>0</v>
      </c>
      <c r="AO26" s="32" t="s">
        <v>104</v>
      </c>
      <c r="AP26" s="33">
        <v>3</v>
      </c>
      <c r="AQ26" s="31">
        <v>3</v>
      </c>
      <c r="AR26" s="31">
        <v>2</v>
      </c>
      <c r="AS26" s="32" t="s">
        <v>104</v>
      </c>
      <c r="AT26" s="33">
        <v>3</v>
      </c>
      <c r="AU26" s="31">
        <v>3</v>
      </c>
      <c r="AV26" s="31">
        <v>0</v>
      </c>
      <c r="AW26" s="32" t="s">
        <v>104</v>
      </c>
      <c r="AX26" s="33">
        <v>3</v>
      </c>
      <c r="AY26" s="31" t="s">
        <v>104</v>
      </c>
      <c r="AZ26" s="31">
        <v>0</v>
      </c>
      <c r="BA26" s="32" t="s">
        <v>104</v>
      </c>
      <c r="BB26" s="33">
        <v>3</v>
      </c>
      <c r="BC26" s="31">
        <v>3</v>
      </c>
      <c r="BD26" s="31">
        <v>0</v>
      </c>
      <c r="BE26" s="32" t="s">
        <v>104</v>
      </c>
    </row>
    <row r="27" spans="1:57" ht="12.75">
      <c r="A27" s="13" t="s">
        <v>68</v>
      </c>
      <c r="B27" s="13" t="s">
        <v>69</v>
      </c>
      <c r="C27" s="77" t="s">
        <v>70</v>
      </c>
      <c r="D27" s="13" t="s">
        <v>15</v>
      </c>
      <c r="E27" s="5">
        <v>740</v>
      </c>
      <c r="F27" s="9">
        <v>0</v>
      </c>
      <c r="G27" s="17" t="s">
        <v>104</v>
      </c>
      <c r="H27" s="17" t="s">
        <v>104</v>
      </c>
      <c r="I27" s="30" t="s">
        <v>104</v>
      </c>
      <c r="J27" s="9">
        <v>0</v>
      </c>
      <c r="K27" s="17">
        <v>0</v>
      </c>
      <c r="L27" s="17">
        <v>0</v>
      </c>
      <c r="M27" s="30" t="s">
        <v>104</v>
      </c>
      <c r="N27" s="16">
        <v>0</v>
      </c>
      <c r="O27" s="17">
        <v>0</v>
      </c>
      <c r="P27" s="17">
        <v>0</v>
      </c>
      <c r="Q27" s="30" t="s">
        <v>104</v>
      </c>
      <c r="R27" s="16">
        <v>0</v>
      </c>
      <c r="S27" s="17">
        <v>0</v>
      </c>
      <c r="T27" s="17">
        <v>0</v>
      </c>
      <c r="U27" s="30" t="s">
        <v>104</v>
      </c>
      <c r="V27" s="16">
        <v>0</v>
      </c>
      <c r="W27" s="17">
        <v>0</v>
      </c>
      <c r="X27" s="17">
        <v>0</v>
      </c>
      <c r="Y27" s="30" t="s">
        <v>104</v>
      </c>
      <c r="Z27" s="16">
        <v>0</v>
      </c>
      <c r="AA27" s="17">
        <v>0</v>
      </c>
      <c r="AB27" s="17">
        <v>0</v>
      </c>
      <c r="AC27" s="30" t="s">
        <v>104</v>
      </c>
      <c r="AD27" s="16">
        <v>0</v>
      </c>
      <c r="AE27" s="17">
        <v>0</v>
      </c>
      <c r="AF27" s="17">
        <v>0</v>
      </c>
      <c r="AG27" s="30" t="s">
        <v>104</v>
      </c>
      <c r="AH27" s="16">
        <v>0</v>
      </c>
      <c r="AI27" s="17">
        <v>0</v>
      </c>
      <c r="AJ27" s="17">
        <v>0</v>
      </c>
      <c r="AK27" s="30" t="s">
        <v>104</v>
      </c>
      <c r="AL27" s="16">
        <v>0</v>
      </c>
      <c r="AM27" s="17">
        <v>0</v>
      </c>
      <c r="AN27" s="17">
        <v>0</v>
      </c>
      <c r="AO27" s="30" t="s">
        <v>104</v>
      </c>
      <c r="AP27" s="16">
        <v>0</v>
      </c>
      <c r="AQ27" s="17">
        <v>0</v>
      </c>
      <c r="AR27" s="17">
        <v>0</v>
      </c>
      <c r="AS27" s="30" t="s">
        <v>104</v>
      </c>
      <c r="AT27" s="16">
        <v>0</v>
      </c>
      <c r="AU27" s="17">
        <v>0</v>
      </c>
      <c r="AV27" s="17">
        <v>0</v>
      </c>
      <c r="AW27" s="30" t="s">
        <v>104</v>
      </c>
      <c r="AX27" s="16">
        <v>0</v>
      </c>
      <c r="AY27" s="17" t="s">
        <v>104</v>
      </c>
      <c r="AZ27" s="17">
        <v>0</v>
      </c>
      <c r="BA27" s="30" t="s">
        <v>104</v>
      </c>
      <c r="BB27" s="16">
        <v>0</v>
      </c>
      <c r="BC27" s="17">
        <v>0</v>
      </c>
      <c r="BD27" s="17">
        <v>0</v>
      </c>
      <c r="BE27" s="30" t="s">
        <v>104</v>
      </c>
    </row>
    <row r="28" spans="1:57" ht="13.5" thickBot="1">
      <c r="A28" s="13" t="s">
        <v>71</v>
      </c>
      <c r="B28" s="13" t="s">
        <v>72</v>
      </c>
      <c r="C28" s="77"/>
      <c r="D28" s="13" t="s">
        <v>11</v>
      </c>
      <c r="E28" s="5">
        <v>1087</v>
      </c>
      <c r="F28" s="18">
        <v>4</v>
      </c>
      <c r="G28" s="31" t="s">
        <v>104</v>
      </c>
      <c r="H28" s="31" t="s">
        <v>104</v>
      </c>
      <c r="I28" s="32" t="s">
        <v>104</v>
      </c>
      <c r="J28" s="18">
        <v>4</v>
      </c>
      <c r="K28" s="31">
        <v>2</v>
      </c>
      <c r="L28" s="31">
        <v>0</v>
      </c>
      <c r="M28" s="32" t="s">
        <v>104</v>
      </c>
      <c r="N28" s="33">
        <v>4</v>
      </c>
      <c r="O28" s="31">
        <v>4</v>
      </c>
      <c r="P28" s="31">
        <v>0</v>
      </c>
      <c r="Q28" s="32" t="s">
        <v>104</v>
      </c>
      <c r="R28" s="33">
        <v>4</v>
      </c>
      <c r="S28" s="31">
        <v>4</v>
      </c>
      <c r="T28" s="31">
        <v>0</v>
      </c>
      <c r="U28" s="32" t="s">
        <v>104</v>
      </c>
      <c r="V28" s="33">
        <v>4</v>
      </c>
      <c r="W28" s="31">
        <v>4</v>
      </c>
      <c r="X28" s="31">
        <v>0</v>
      </c>
      <c r="Y28" s="32" t="s">
        <v>104</v>
      </c>
      <c r="Z28" s="33">
        <v>4</v>
      </c>
      <c r="AA28" s="31">
        <v>4</v>
      </c>
      <c r="AB28" s="31">
        <v>1</v>
      </c>
      <c r="AC28" s="32" t="s">
        <v>104</v>
      </c>
      <c r="AD28" s="33">
        <v>4</v>
      </c>
      <c r="AE28" s="31">
        <v>4</v>
      </c>
      <c r="AF28" s="31">
        <v>0</v>
      </c>
      <c r="AG28" s="32" t="s">
        <v>104</v>
      </c>
      <c r="AH28" s="33">
        <v>4</v>
      </c>
      <c r="AI28" s="31">
        <v>4</v>
      </c>
      <c r="AJ28" s="31">
        <v>0</v>
      </c>
      <c r="AK28" s="32" t="s">
        <v>104</v>
      </c>
      <c r="AL28" s="33">
        <v>4</v>
      </c>
      <c r="AM28" s="31">
        <v>4</v>
      </c>
      <c r="AN28" s="31">
        <v>0</v>
      </c>
      <c r="AO28" s="32" t="s">
        <v>104</v>
      </c>
      <c r="AP28" s="33">
        <v>4</v>
      </c>
      <c r="AQ28" s="31">
        <v>4</v>
      </c>
      <c r="AR28" s="31">
        <v>0</v>
      </c>
      <c r="AS28" s="32" t="s">
        <v>104</v>
      </c>
      <c r="AT28" s="33">
        <v>4</v>
      </c>
      <c r="AU28" s="31">
        <v>4</v>
      </c>
      <c r="AV28" s="31">
        <v>0</v>
      </c>
      <c r="AW28" s="32" t="s">
        <v>104</v>
      </c>
      <c r="AX28" s="33">
        <v>4</v>
      </c>
      <c r="AY28" s="31" t="s">
        <v>104</v>
      </c>
      <c r="AZ28" s="31">
        <v>0</v>
      </c>
      <c r="BA28" s="32" t="s">
        <v>104</v>
      </c>
      <c r="BB28" s="33">
        <v>4</v>
      </c>
      <c r="BC28" s="31">
        <v>4</v>
      </c>
      <c r="BD28" s="31">
        <v>0</v>
      </c>
      <c r="BE28" s="32" t="s">
        <v>104</v>
      </c>
    </row>
    <row r="29" spans="1:57" ht="12.75">
      <c r="A29" s="19" t="s">
        <v>73</v>
      </c>
      <c r="B29" s="10" t="s">
        <v>74</v>
      </c>
      <c r="C29" s="78" t="s">
        <v>75</v>
      </c>
      <c r="D29" s="10" t="s">
        <v>15</v>
      </c>
      <c r="E29" s="20">
        <v>396</v>
      </c>
      <c r="F29" s="9">
        <v>2</v>
      </c>
      <c r="G29" s="17" t="s">
        <v>104</v>
      </c>
      <c r="H29" s="17" t="s">
        <v>104</v>
      </c>
      <c r="I29" s="11" t="s">
        <v>105</v>
      </c>
      <c r="J29" s="9">
        <v>1</v>
      </c>
      <c r="K29" s="17">
        <v>2</v>
      </c>
      <c r="L29" s="17">
        <v>4</v>
      </c>
      <c r="M29" s="11">
        <v>60</v>
      </c>
      <c r="N29" s="16">
        <v>1</v>
      </c>
      <c r="O29" s="17">
        <v>1</v>
      </c>
      <c r="P29" s="17">
        <v>1</v>
      </c>
      <c r="Q29" s="37" t="s">
        <v>109</v>
      </c>
      <c r="R29" s="16">
        <v>1</v>
      </c>
      <c r="S29" s="17">
        <v>2</v>
      </c>
      <c r="T29" s="17">
        <v>2</v>
      </c>
      <c r="U29" s="11" t="s">
        <v>110</v>
      </c>
      <c r="V29" s="16">
        <v>1</v>
      </c>
      <c r="W29" s="17">
        <v>1</v>
      </c>
      <c r="X29" s="17">
        <v>4</v>
      </c>
      <c r="Y29" s="11" t="s">
        <v>112</v>
      </c>
      <c r="Z29" s="16">
        <v>1</v>
      </c>
      <c r="AA29" s="17">
        <v>2</v>
      </c>
      <c r="AB29" s="17">
        <v>3</v>
      </c>
      <c r="AC29" s="11" t="s">
        <v>114</v>
      </c>
      <c r="AD29" s="16">
        <v>1</v>
      </c>
      <c r="AE29" s="17">
        <v>1</v>
      </c>
      <c r="AF29" s="17">
        <v>5</v>
      </c>
      <c r="AG29" s="11" t="s">
        <v>150</v>
      </c>
      <c r="AH29" s="16">
        <v>1</v>
      </c>
      <c r="AI29" s="17">
        <v>2</v>
      </c>
      <c r="AJ29" s="17">
        <v>1</v>
      </c>
      <c r="AK29" s="11" t="s">
        <v>110</v>
      </c>
      <c r="AL29" s="16">
        <v>1</v>
      </c>
      <c r="AM29" s="10">
        <v>1</v>
      </c>
      <c r="AN29" s="17">
        <v>2</v>
      </c>
      <c r="AO29" s="11" t="s">
        <v>164</v>
      </c>
      <c r="AP29" s="16">
        <v>1</v>
      </c>
      <c r="AQ29" s="17">
        <v>2</v>
      </c>
      <c r="AR29" s="17">
        <v>1</v>
      </c>
      <c r="AS29" s="11" t="s">
        <v>175</v>
      </c>
      <c r="AT29" s="16">
        <v>2</v>
      </c>
      <c r="AU29" s="17">
        <v>1</v>
      </c>
      <c r="AV29" s="17">
        <v>3</v>
      </c>
      <c r="AW29" s="11" t="s">
        <v>105</v>
      </c>
      <c r="AX29" s="16">
        <v>2</v>
      </c>
      <c r="AY29" s="17" t="s">
        <v>104</v>
      </c>
      <c r="AZ29" s="17">
        <v>1</v>
      </c>
      <c r="BA29" s="30" t="s">
        <v>104</v>
      </c>
      <c r="BB29" s="16">
        <v>1</v>
      </c>
      <c r="BC29" s="17">
        <v>1</v>
      </c>
      <c r="BD29" s="17">
        <v>1</v>
      </c>
      <c r="BE29" s="11" t="s">
        <v>114</v>
      </c>
    </row>
    <row r="30" spans="1:57" ht="13.5" thickBot="1">
      <c r="A30" s="14" t="s">
        <v>76</v>
      </c>
      <c r="B30" s="14" t="s">
        <v>77</v>
      </c>
      <c r="C30" s="79"/>
      <c r="D30" s="14" t="s">
        <v>11</v>
      </c>
      <c r="E30" s="15">
        <v>237</v>
      </c>
      <c r="F30" s="18">
        <v>0</v>
      </c>
      <c r="G30" s="31" t="s">
        <v>104</v>
      </c>
      <c r="H30" s="31" t="s">
        <v>104</v>
      </c>
      <c r="I30" s="32" t="s">
        <v>104</v>
      </c>
      <c r="J30" s="18">
        <v>0</v>
      </c>
      <c r="K30" s="31">
        <v>0</v>
      </c>
      <c r="L30" s="31">
        <v>3</v>
      </c>
      <c r="M30" s="32" t="s">
        <v>104</v>
      </c>
      <c r="N30" s="33">
        <v>0</v>
      </c>
      <c r="O30" s="31">
        <v>0</v>
      </c>
      <c r="P30" s="31">
        <v>0</v>
      </c>
      <c r="Q30" s="32" t="s">
        <v>104</v>
      </c>
      <c r="R30" s="33">
        <v>0</v>
      </c>
      <c r="S30" s="31">
        <v>0</v>
      </c>
      <c r="T30" s="31">
        <v>0</v>
      </c>
      <c r="U30" s="32" t="s">
        <v>104</v>
      </c>
      <c r="V30" s="33">
        <v>0</v>
      </c>
      <c r="W30" s="31">
        <v>0</v>
      </c>
      <c r="X30" s="31">
        <v>0</v>
      </c>
      <c r="Y30" s="32" t="s">
        <v>104</v>
      </c>
      <c r="Z30" s="33">
        <v>0</v>
      </c>
      <c r="AA30" s="31">
        <v>0</v>
      </c>
      <c r="AB30" s="31">
        <v>0</v>
      </c>
      <c r="AC30" s="32" t="s">
        <v>104</v>
      </c>
      <c r="AD30" s="33">
        <v>0</v>
      </c>
      <c r="AE30" s="31">
        <v>0</v>
      </c>
      <c r="AF30" s="31">
        <v>0</v>
      </c>
      <c r="AG30" s="32" t="s">
        <v>104</v>
      </c>
      <c r="AH30" s="33">
        <v>0</v>
      </c>
      <c r="AI30" s="31">
        <v>0</v>
      </c>
      <c r="AJ30" s="31">
        <v>0</v>
      </c>
      <c r="AK30" s="32" t="s">
        <v>104</v>
      </c>
      <c r="AL30" s="33">
        <v>0</v>
      </c>
      <c r="AM30" s="31">
        <v>0</v>
      </c>
      <c r="AN30" s="31">
        <v>0</v>
      </c>
      <c r="AO30" s="32" t="s">
        <v>104</v>
      </c>
      <c r="AP30" s="33">
        <v>0</v>
      </c>
      <c r="AQ30" s="31">
        <v>0</v>
      </c>
      <c r="AR30" s="31">
        <v>0</v>
      </c>
      <c r="AS30" s="32" t="s">
        <v>104</v>
      </c>
      <c r="AT30" s="33">
        <v>0</v>
      </c>
      <c r="AU30" s="31">
        <v>0</v>
      </c>
      <c r="AV30" s="31">
        <v>0</v>
      </c>
      <c r="AW30" s="32" t="s">
        <v>104</v>
      </c>
      <c r="AX30" s="33">
        <v>0</v>
      </c>
      <c r="AY30" s="31" t="s">
        <v>104</v>
      </c>
      <c r="AZ30" s="31">
        <v>0</v>
      </c>
      <c r="BA30" s="32" t="s">
        <v>104</v>
      </c>
      <c r="BB30" s="33">
        <v>0</v>
      </c>
      <c r="BC30" s="31">
        <v>0</v>
      </c>
      <c r="BD30" s="31">
        <v>0</v>
      </c>
      <c r="BE30" s="32" t="s">
        <v>104</v>
      </c>
    </row>
    <row r="31" spans="1:57" ht="12.75">
      <c r="A31" s="13" t="s">
        <v>78</v>
      </c>
      <c r="B31" s="13" t="s">
        <v>79</v>
      </c>
      <c r="C31" s="77" t="s">
        <v>80</v>
      </c>
      <c r="D31" s="13" t="s">
        <v>15</v>
      </c>
      <c r="E31" s="5">
        <v>11383</v>
      </c>
      <c r="F31" s="9">
        <v>0</v>
      </c>
      <c r="G31" s="17" t="s">
        <v>104</v>
      </c>
      <c r="H31" s="17" t="s">
        <v>104</v>
      </c>
      <c r="I31" s="30" t="s">
        <v>104</v>
      </c>
      <c r="J31" s="9">
        <v>0</v>
      </c>
      <c r="K31" s="17">
        <v>0</v>
      </c>
      <c r="L31" s="17">
        <v>0</v>
      </c>
      <c r="M31" s="30" t="s">
        <v>104</v>
      </c>
      <c r="N31" s="16">
        <v>0</v>
      </c>
      <c r="O31" s="17">
        <v>0</v>
      </c>
      <c r="P31" s="17">
        <v>1</v>
      </c>
      <c r="Q31" s="30" t="s">
        <v>104</v>
      </c>
      <c r="R31" s="16">
        <v>0</v>
      </c>
      <c r="S31" s="17">
        <v>0</v>
      </c>
      <c r="T31" s="17">
        <v>0</v>
      </c>
      <c r="U31" s="30" t="s">
        <v>104</v>
      </c>
      <c r="V31" s="16">
        <v>0</v>
      </c>
      <c r="W31" s="17" t="s">
        <v>104</v>
      </c>
      <c r="X31" s="17">
        <v>0</v>
      </c>
      <c r="Y31" s="30" t="s">
        <v>104</v>
      </c>
      <c r="Z31" s="16">
        <v>0</v>
      </c>
      <c r="AA31" s="17">
        <v>0</v>
      </c>
      <c r="AB31" s="17">
        <v>0</v>
      </c>
      <c r="AC31" s="30" t="s">
        <v>104</v>
      </c>
      <c r="AD31" s="16">
        <v>0</v>
      </c>
      <c r="AE31" s="17">
        <v>0</v>
      </c>
      <c r="AF31" s="17">
        <v>0</v>
      </c>
      <c r="AG31" s="30" t="s">
        <v>104</v>
      </c>
      <c r="AH31" s="16">
        <v>0</v>
      </c>
      <c r="AI31" s="17">
        <v>0</v>
      </c>
      <c r="AJ31" s="17">
        <v>0</v>
      </c>
      <c r="AK31" s="30" t="s">
        <v>104</v>
      </c>
      <c r="AL31" s="16">
        <v>0</v>
      </c>
      <c r="AM31" s="17">
        <v>0</v>
      </c>
      <c r="AN31" s="17">
        <v>0</v>
      </c>
      <c r="AO31" s="30" t="s">
        <v>104</v>
      </c>
      <c r="AP31" s="16">
        <v>0</v>
      </c>
      <c r="AQ31" s="17">
        <v>0</v>
      </c>
      <c r="AR31" s="17">
        <v>0</v>
      </c>
      <c r="AS31" s="30" t="s">
        <v>104</v>
      </c>
      <c r="AT31" s="16">
        <v>0</v>
      </c>
      <c r="AU31" s="17">
        <v>0</v>
      </c>
      <c r="AV31" s="17">
        <v>1</v>
      </c>
      <c r="AW31" s="30" t="s">
        <v>104</v>
      </c>
      <c r="AX31" s="16">
        <v>0</v>
      </c>
      <c r="AY31" s="17" t="s">
        <v>104</v>
      </c>
      <c r="AZ31" s="17">
        <v>0</v>
      </c>
      <c r="BA31" s="30" t="s">
        <v>104</v>
      </c>
      <c r="BB31" s="16">
        <v>0</v>
      </c>
      <c r="BC31" s="17">
        <v>0</v>
      </c>
      <c r="BD31" s="17">
        <v>0</v>
      </c>
      <c r="BE31" s="30" t="s">
        <v>104</v>
      </c>
    </row>
    <row r="32" spans="1:57" ht="13.5" thickBot="1">
      <c r="A32" s="13" t="s">
        <v>81</v>
      </c>
      <c r="B32" s="13" t="s">
        <v>82</v>
      </c>
      <c r="C32" s="77"/>
      <c r="D32" s="13" t="s">
        <v>11</v>
      </c>
      <c r="E32" s="5">
        <v>1012</v>
      </c>
      <c r="F32" s="18">
        <v>8</v>
      </c>
      <c r="G32" s="31" t="s">
        <v>104</v>
      </c>
      <c r="H32" s="31" t="s">
        <v>104</v>
      </c>
      <c r="I32" s="32" t="s">
        <v>104</v>
      </c>
      <c r="J32" s="18">
        <v>8</v>
      </c>
      <c r="K32" s="31">
        <v>8</v>
      </c>
      <c r="L32" s="31">
        <v>6</v>
      </c>
      <c r="M32" s="32" t="s">
        <v>104</v>
      </c>
      <c r="N32" s="33">
        <v>8</v>
      </c>
      <c r="O32" s="31">
        <v>8</v>
      </c>
      <c r="P32" s="31">
        <v>8</v>
      </c>
      <c r="Q32" s="32" t="s">
        <v>104</v>
      </c>
      <c r="R32" s="33">
        <v>8</v>
      </c>
      <c r="S32" s="31">
        <v>8</v>
      </c>
      <c r="T32" s="31">
        <v>6</v>
      </c>
      <c r="U32" s="32" t="s">
        <v>104</v>
      </c>
      <c r="V32" s="41">
        <v>10</v>
      </c>
      <c r="W32" s="42">
        <v>10</v>
      </c>
      <c r="X32" s="31">
        <v>7</v>
      </c>
      <c r="Y32" s="32" t="s">
        <v>104</v>
      </c>
      <c r="Z32" s="33">
        <v>9</v>
      </c>
      <c r="AA32" s="31">
        <v>9</v>
      </c>
      <c r="AB32" s="31">
        <v>7</v>
      </c>
      <c r="AC32" s="32" t="s">
        <v>104</v>
      </c>
      <c r="AD32" s="41">
        <v>12</v>
      </c>
      <c r="AE32" s="42">
        <v>12</v>
      </c>
      <c r="AF32" s="31">
        <v>6</v>
      </c>
      <c r="AG32" s="32" t="s">
        <v>104</v>
      </c>
      <c r="AH32" s="33">
        <v>11</v>
      </c>
      <c r="AI32" s="31">
        <v>11</v>
      </c>
      <c r="AJ32" s="31">
        <v>6</v>
      </c>
      <c r="AK32" s="32" t="s">
        <v>104</v>
      </c>
      <c r="AL32" s="33">
        <v>12</v>
      </c>
      <c r="AM32" s="31">
        <v>12</v>
      </c>
      <c r="AN32" s="31">
        <v>6</v>
      </c>
      <c r="AO32" s="32" t="s">
        <v>104</v>
      </c>
      <c r="AP32" s="33">
        <v>12</v>
      </c>
      <c r="AQ32" s="31">
        <v>12</v>
      </c>
      <c r="AR32" s="31">
        <v>6</v>
      </c>
      <c r="AS32" s="32" t="s">
        <v>104</v>
      </c>
      <c r="AT32" s="33">
        <v>13</v>
      </c>
      <c r="AU32" s="31">
        <v>13</v>
      </c>
      <c r="AV32" s="31">
        <v>6</v>
      </c>
      <c r="AW32" s="32" t="s">
        <v>104</v>
      </c>
      <c r="AX32" s="33">
        <v>12</v>
      </c>
      <c r="AY32" s="31" t="s">
        <v>104</v>
      </c>
      <c r="AZ32" s="31">
        <v>5</v>
      </c>
      <c r="BA32" s="32" t="s">
        <v>104</v>
      </c>
      <c r="BB32" s="33">
        <v>15</v>
      </c>
      <c r="BC32" s="31">
        <v>13</v>
      </c>
      <c r="BD32" s="31">
        <v>5</v>
      </c>
      <c r="BE32" s="32" t="s">
        <v>104</v>
      </c>
    </row>
    <row r="33" spans="1:57" ht="12.75">
      <c r="A33" s="19" t="s">
        <v>83</v>
      </c>
      <c r="B33" s="10" t="s">
        <v>84</v>
      </c>
      <c r="C33" s="78" t="s">
        <v>85</v>
      </c>
      <c r="D33" s="10" t="s">
        <v>15</v>
      </c>
      <c r="E33" s="20">
        <v>11157</v>
      </c>
      <c r="F33" s="9">
        <v>1</v>
      </c>
      <c r="G33" s="17" t="s">
        <v>104</v>
      </c>
      <c r="H33" s="17" t="s">
        <v>104</v>
      </c>
      <c r="I33" s="30" t="s">
        <v>104</v>
      </c>
      <c r="J33" s="9">
        <v>1</v>
      </c>
      <c r="K33" s="17">
        <v>1</v>
      </c>
      <c r="L33" s="17">
        <v>0</v>
      </c>
      <c r="M33" s="30" t="s">
        <v>104</v>
      </c>
      <c r="N33" s="16">
        <v>1</v>
      </c>
      <c r="O33" s="17">
        <v>1</v>
      </c>
      <c r="P33" s="17">
        <v>0</v>
      </c>
      <c r="Q33" s="30" t="s">
        <v>104</v>
      </c>
      <c r="R33" s="16">
        <v>1</v>
      </c>
      <c r="S33" s="17">
        <v>1</v>
      </c>
      <c r="T33" s="17">
        <v>0</v>
      </c>
      <c r="U33" s="30" t="s">
        <v>104</v>
      </c>
      <c r="V33" s="16">
        <v>1</v>
      </c>
      <c r="W33" s="17">
        <v>1</v>
      </c>
      <c r="X33" s="17">
        <v>0</v>
      </c>
      <c r="Y33" s="30" t="s">
        <v>104</v>
      </c>
      <c r="Z33" s="16">
        <v>1</v>
      </c>
      <c r="AA33" s="17">
        <v>1</v>
      </c>
      <c r="AB33" s="17">
        <v>0</v>
      </c>
      <c r="AC33" s="30" t="s">
        <v>104</v>
      </c>
      <c r="AD33" s="16">
        <v>1</v>
      </c>
      <c r="AE33" s="17">
        <v>1</v>
      </c>
      <c r="AF33" s="17">
        <v>0</v>
      </c>
      <c r="AG33" s="30" t="s">
        <v>104</v>
      </c>
      <c r="AH33" s="9">
        <v>1</v>
      </c>
      <c r="AI33" s="17">
        <v>1</v>
      </c>
      <c r="AJ33" s="17">
        <v>0</v>
      </c>
      <c r="AK33" s="30" t="s">
        <v>104</v>
      </c>
      <c r="AL33" s="16">
        <v>1</v>
      </c>
      <c r="AM33" s="17">
        <v>1</v>
      </c>
      <c r="AN33" s="17">
        <v>0</v>
      </c>
      <c r="AO33" s="30" t="s">
        <v>104</v>
      </c>
      <c r="AP33" s="16">
        <v>1</v>
      </c>
      <c r="AQ33" s="17">
        <v>1</v>
      </c>
      <c r="AR33" s="17">
        <v>0</v>
      </c>
      <c r="AS33" s="30" t="s">
        <v>104</v>
      </c>
      <c r="AT33" s="16">
        <v>1</v>
      </c>
      <c r="AU33" s="17">
        <v>1</v>
      </c>
      <c r="AV33" s="17">
        <v>1</v>
      </c>
      <c r="AW33" s="30" t="s">
        <v>104</v>
      </c>
      <c r="AX33" s="16">
        <v>1</v>
      </c>
      <c r="AY33" s="17" t="s">
        <v>104</v>
      </c>
      <c r="AZ33" s="17">
        <v>0</v>
      </c>
      <c r="BA33" s="30" t="s">
        <v>104</v>
      </c>
      <c r="BB33" s="16">
        <v>1</v>
      </c>
      <c r="BC33" s="17">
        <v>1</v>
      </c>
      <c r="BD33" s="17">
        <v>0</v>
      </c>
      <c r="BE33" s="30" t="s">
        <v>104</v>
      </c>
    </row>
    <row r="34" spans="1:57" ht="13.5" thickBot="1">
      <c r="A34" s="14" t="s">
        <v>86</v>
      </c>
      <c r="B34" s="14" t="s">
        <v>87</v>
      </c>
      <c r="C34" s="79"/>
      <c r="D34" s="14" t="s">
        <v>11</v>
      </c>
      <c r="E34" s="15">
        <v>1118</v>
      </c>
      <c r="F34" s="18">
        <v>1</v>
      </c>
      <c r="G34" s="31" t="s">
        <v>104</v>
      </c>
      <c r="H34" s="31" t="s">
        <v>104</v>
      </c>
      <c r="I34" s="32" t="s">
        <v>104</v>
      </c>
      <c r="J34" s="18">
        <v>1</v>
      </c>
      <c r="K34" s="31">
        <v>2</v>
      </c>
      <c r="L34" s="31">
        <v>2</v>
      </c>
      <c r="M34" s="32" t="s">
        <v>104</v>
      </c>
      <c r="N34" s="33">
        <v>1</v>
      </c>
      <c r="O34" s="31">
        <v>1</v>
      </c>
      <c r="P34" s="31">
        <v>3</v>
      </c>
      <c r="Q34" s="32" t="s">
        <v>104</v>
      </c>
      <c r="R34" s="43">
        <v>2</v>
      </c>
      <c r="S34" s="31">
        <v>2</v>
      </c>
      <c r="T34" s="31">
        <v>3</v>
      </c>
      <c r="U34" s="32" t="s">
        <v>104</v>
      </c>
      <c r="V34" s="33">
        <v>0</v>
      </c>
      <c r="W34" s="31">
        <v>2</v>
      </c>
      <c r="X34" s="31">
        <v>2</v>
      </c>
      <c r="Y34" s="32" t="s">
        <v>104</v>
      </c>
      <c r="Z34" s="33">
        <v>2</v>
      </c>
      <c r="AA34" s="31">
        <v>2</v>
      </c>
      <c r="AB34" s="31">
        <v>2</v>
      </c>
      <c r="AC34" s="32" t="s">
        <v>104</v>
      </c>
      <c r="AD34" s="33">
        <v>1</v>
      </c>
      <c r="AE34" s="31">
        <v>2</v>
      </c>
      <c r="AF34" s="31">
        <v>1</v>
      </c>
      <c r="AG34" s="32" t="s">
        <v>104</v>
      </c>
      <c r="AH34" s="33">
        <v>1</v>
      </c>
      <c r="AI34" s="31">
        <v>2</v>
      </c>
      <c r="AJ34" s="31">
        <v>1</v>
      </c>
      <c r="AK34" s="32" t="s">
        <v>104</v>
      </c>
      <c r="AL34" s="33">
        <v>1</v>
      </c>
      <c r="AM34" s="31">
        <v>1</v>
      </c>
      <c r="AN34" s="31">
        <v>0</v>
      </c>
      <c r="AO34" s="32" t="s">
        <v>104</v>
      </c>
      <c r="AP34" s="33">
        <v>1</v>
      </c>
      <c r="AQ34" s="31">
        <v>2</v>
      </c>
      <c r="AR34" s="31">
        <v>1</v>
      </c>
      <c r="AS34" s="32" t="s">
        <v>104</v>
      </c>
      <c r="AT34" s="33">
        <v>1</v>
      </c>
      <c r="AU34" s="31">
        <v>1</v>
      </c>
      <c r="AV34" s="31">
        <v>0</v>
      </c>
      <c r="AW34" s="32" t="s">
        <v>104</v>
      </c>
      <c r="AX34" s="33">
        <v>2</v>
      </c>
      <c r="AY34" s="31" t="s">
        <v>104</v>
      </c>
      <c r="AZ34" s="31">
        <v>0</v>
      </c>
      <c r="BA34" s="32" t="s">
        <v>104</v>
      </c>
      <c r="BB34" s="33">
        <v>2</v>
      </c>
      <c r="BC34" s="31">
        <v>2</v>
      </c>
      <c r="BD34" s="31">
        <v>0</v>
      </c>
      <c r="BE34" s="32" t="s">
        <v>104</v>
      </c>
    </row>
    <row r="35" spans="1:57" ht="12.75">
      <c r="A35" s="13" t="s">
        <v>88</v>
      </c>
      <c r="B35" s="13" t="s">
        <v>89</v>
      </c>
      <c r="C35" s="77" t="s">
        <v>90</v>
      </c>
      <c r="D35" s="13" t="s">
        <v>15</v>
      </c>
      <c r="E35" s="5">
        <v>966</v>
      </c>
      <c r="F35" s="9">
        <v>0</v>
      </c>
      <c r="G35" s="17" t="s">
        <v>104</v>
      </c>
      <c r="H35" s="17" t="s">
        <v>104</v>
      </c>
      <c r="I35" s="30" t="s">
        <v>104</v>
      </c>
      <c r="J35" s="9">
        <v>0</v>
      </c>
      <c r="K35" s="17">
        <v>0</v>
      </c>
      <c r="L35" s="17">
        <v>0</v>
      </c>
      <c r="M35" s="30" t="s">
        <v>104</v>
      </c>
      <c r="N35" s="16">
        <v>0</v>
      </c>
      <c r="O35" s="17">
        <v>0</v>
      </c>
      <c r="P35" s="17">
        <v>1</v>
      </c>
      <c r="Q35" s="30" t="s">
        <v>104</v>
      </c>
      <c r="R35" s="16">
        <v>0</v>
      </c>
      <c r="S35" s="17">
        <v>0</v>
      </c>
      <c r="T35" s="17">
        <v>0</v>
      </c>
      <c r="U35" s="30" t="s">
        <v>104</v>
      </c>
      <c r="V35" s="16">
        <v>0</v>
      </c>
      <c r="W35" s="17">
        <v>0</v>
      </c>
      <c r="X35" s="17">
        <v>0</v>
      </c>
      <c r="Y35" s="30" t="s">
        <v>104</v>
      </c>
      <c r="Z35" s="16">
        <v>0</v>
      </c>
      <c r="AA35" s="17">
        <v>0</v>
      </c>
      <c r="AB35" s="17">
        <v>0</v>
      </c>
      <c r="AC35" s="30" t="s">
        <v>104</v>
      </c>
      <c r="AD35" s="16">
        <v>0</v>
      </c>
      <c r="AE35" s="17">
        <v>0</v>
      </c>
      <c r="AF35" s="17">
        <v>0</v>
      </c>
      <c r="AG35" s="30" t="s">
        <v>104</v>
      </c>
      <c r="AH35" s="16">
        <v>0</v>
      </c>
      <c r="AI35" s="17">
        <v>0</v>
      </c>
      <c r="AJ35" s="17">
        <v>0</v>
      </c>
      <c r="AK35" s="30" t="s">
        <v>104</v>
      </c>
      <c r="AL35" s="16">
        <v>0</v>
      </c>
      <c r="AM35" s="17">
        <v>0</v>
      </c>
      <c r="AN35" s="17">
        <v>0</v>
      </c>
      <c r="AO35" s="30" t="s">
        <v>104</v>
      </c>
      <c r="AP35" s="16">
        <v>0</v>
      </c>
      <c r="AQ35" s="17">
        <v>0</v>
      </c>
      <c r="AR35" s="17">
        <v>0</v>
      </c>
      <c r="AS35" s="30" t="s">
        <v>104</v>
      </c>
      <c r="AT35" s="16">
        <v>0</v>
      </c>
      <c r="AU35" s="17">
        <v>0</v>
      </c>
      <c r="AV35" s="17">
        <v>0</v>
      </c>
      <c r="AW35" s="30" t="s">
        <v>104</v>
      </c>
      <c r="AX35" s="16">
        <v>0</v>
      </c>
      <c r="AY35" s="17" t="s">
        <v>104</v>
      </c>
      <c r="AZ35" s="17">
        <v>0</v>
      </c>
      <c r="BA35" s="30" t="s">
        <v>104</v>
      </c>
      <c r="BB35" s="16">
        <v>0</v>
      </c>
      <c r="BC35" s="17">
        <v>0</v>
      </c>
      <c r="BD35" s="17">
        <v>0</v>
      </c>
      <c r="BE35" s="30" t="s">
        <v>104</v>
      </c>
    </row>
    <row r="36" spans="1:57" ht="13.5" thickBot="1">
      <c r="A36" s="13" t="s">
        <v>91</v>
      </c>
      <c r="B36" s="13" t="s">
        <v>92</v>
      </c>
      <c r="C36" s="77"/>
      <c r="D36" s="13" t="s">
        <v>11</v>
      </c>
      <c r="E36" s="5">
        <v>965</v>
      </c>
      <c r="F36" s="18">
        <v>1</v>
      </c>
      <c r="G36" s="31" t="s">
        <v>104</v>
      </c>
      <c r="H36" s="31" t="s">
        <v>104</v>
      </c>
      <c r="I36" s="32" t="s">
        <v>104</v>
      </c>
      <c r="J36" s="18">
        <v>1</v>
      </c>
      <c r="K36" s="31">
        <v>1</v>
      </c>
      <c r="L36" s="31">
        <v>0</v>
      </c>
      <c r="M36" s="32" t="s">
        <v>104</v>
      </c>
      <c r="N36" s="33">
        <v>1</v>
      </c>
      <c r="O36" s="31">
        <v>1</v>
      </c>
      <c r="P36" s="31">
        <v>0</v>
      </c>
      <c r="Q36" s="32" t="s">
        <v>104</v>
      </c>
      <c r="R36" s="33">
        <v>1</v>
      </c>
      <c r="S36" s="31">
        <v>1</v>
      </c>
      <c r="T36" s="31">
        <v>0</v>
      </c>
      <c r="U36" s="32" t="s">
        <v>104</v>
      </c>
      <c r="V36" s="33">
        <v>1</v>
      </c>
      <c r="W36" s="31">
        <v>1</v>
      </c>
      <c r="X36" s="31">
        <v>0</v>
      </c>
      <c r="Y36" s="32" t="s">
        <v>104</v>
      </c>
      <c r="Z36" s="33">
        <v>1</v>
      </c>
      <c r="AA36" s="31">
        <v>1</v>
      </c>
      <c r="AB36" s="31">
        <v>0</v>
      </c>
      <c r="AC36" s="32" t="s">
        <v>104</v>
      </c>
      <c r="AD36" s="33">
        <v>1</v>
      </c>
      <c r="AE36" s="31">
        <v>1</v>
      </c>
      <c r="AF36" s="31">
        <v>0</v>
      </c>
      <c r="AG36" s="32" t="s">
        <v>104</v>
      </c>
      <c r="AH36" s="33">
        <v>1</v>
      </c>
      <c r="AI36" s="31">
        <v>1</v>
      </c>
      <c r="AJ36" s="31">
        <v>0</v>
      </c>
      <c r="AK36" s="32" t="s">
        <v>104</v>
      </c>
      <c r="AL36" s="33">
        <v>1</v>
      </c>
      <c r="AM36" s="31">
        <v>1</v>
      </c>
      <c r="AN36" s="31">
        <v>0</v>
      </c>
      <c r="AO36" s="32" t="s">
        <v>104</v>
      </c>
      <c r="AP36" s="33">
        <v>1</v>
      </c>
      <c r="AQ36" s="31">
        <v>1</v>
      </c>
      <c r="AR36" s="31">
        <v>0</v>
      </c>
      <c r="AS36" s="32" t="s">
        <v>104</v>
      </c>
      <c r="AT36" s="33">
        <v>1</v>
      </c>
      <c r="AU36" s="31">
        <v>1</v>
      </c>
      <c r="AV36" s="31">
        <v>1</v>
      </c>
      <c r="AW36" s="32" t="s">
        <v>104</v>
      </c>
      <c r="AX36" s="33">
        <v>1</v>
      </c>
      <c r="AY36" s="31" t="s">
        <v>104</v>
      </c>
      <c r="AZ36" s="31">
        <v>0</v>
      </c>
      <c r="BA36" s="32" t="s">
        <v>104</v>
      </c>
      <c r="BB36" s="33">
        <v>1</v>
      </c>
      <c r="BC36" s="31">
        <v>1</v>
      </c>
      <c r="BD36" s="31">
        <v>0</v>
      </c>
      <c r="BE36" s="32" t="s">
        <v>104</v>
      </c>
    </row>
    <row r="37" spans="1:57" ht="12.75">
      <c r="A37" s="19" t="s">
        <v>93</v>
      </c>
      <c r="B37" s="10" t="s">
        <v>94</v>
      </c>
      <c r="C37" s="78" t="s">
        <v>95</v>
      </c>
      <c r="D37" s="10" t="s">
        <v>15</v>
      </c>
      <c r="E37" s="20">
        <v>662</v>
      </c>
      <c r="F37" s="9">
        <v>8</v>
      </c>
      <c r="G37" s="17" t="s">
        <v>104</v>
      </c>
      <c r="H37" s="17" t="s">
        <v>104</v>
      </c>
      <c r="I37" s="30" t="s">
        <v>104</v>
      </c>
      <c r="J37" s="9">
        <v>8</v>
      </c>
      <c r="K37" s="17">
        <v>8</v>
      </c>
      <c r="L37" s="17">
        <v>1</v>
      </c>
      <c r="M37" s="30" t="s">
        <v>104</v>
      </c>
      <c r="N37" s="16">
        <v>8</v>
      </c>
      <c r="O37" s="17">
        <v>8</v>
      </c>
      <c r="P37" s="17">
        <v>1</v>
      </c>
      <c r="Q37" s="30" t="s">
        <v>104</v>
      </c>
      <c r="R37" s="16">
        <v>8</v>
      </c>
      <c r="S37" s="17">
        <v>8</v>
      </c>
      <c r="T37" s="17">
        <v>1</v>
      </c>
      <c r="U37" s="30" t="s">
        <v>104</v>
      </c>
      <c r="V37" s="16">
        <v>8</v>
      </c>
      <c r="W37" s="17">
        <v>8</v>
      </c>
      <c r="X37" s="17">
        <v>1</v>
      </c>
      <c r="Y37" s="30" t="s">
        <v>104</v>
      </c>
      <c r="Z37" s="16">
        <v>8</v>
      </c>
      <c r="AA37" s="17">
        <v>8</v>
      </c>
      <c r="AB37" s="17">
        <v>1</v>
      </c>
      <c r="AC37" s="30" t="s">
        <v>104</v>
      </c>
      <c r="AD37" s="16">
        <v>8</v>
      </c>
      <c r="AE37" s="17">
        <v>8</v>
      </c>
      <c r="AF37" s="17">
        <v>1</v>
      </c>
      <c r="AG37" s="30" t="s">
        <v>104</v>
      </c>
      <c r="AH37" s="16">
        <v>8</v>
      </c>
      <c r="AI37" s="17">
        <v>8</v>
      </c>
      <c r="AJ37" s="17">
        <v>1</v>
      </c>
      <c r="AK37" s="30" t="s">
        <v>104</v>
      </c>
      <c r="AL37" s="16">
        <v>8</v>
      </c>
      <c r="AM37" s="17">
        <v>8</v>
      </c>
      <c r="AN37" s="17">
        <v>1</v>
      </c>
      <c r="AO37" s="30" t="s">
        <v>104</v>
      </c>
      <c r="AP37" s="16">
        <v>8</v>
      </c>
      <c r="AQ37" s="17">
        <v>8</v>
      </c>
      <c r="AR37" s="17">
        <v>1</v>
      </c>
      <c r="AS37" s="30" t="s">
        <v>104</v>
      </c>
      <c r="AT37" s="16">
        <v>8</v>
      </c>
      <c r="AU37" s="17">
        <v>8</v>
      </c>
      <c r="AV37" s="10">
        <v>1</v>
      </c>
      <c r="AW37" s="30" t="s">
        <v>104</v>
      </c>
      <c r="AX37" s="16">
        <v>8</v>
      </c>
      <c r="AY37" s="17" t="s">
        <v>104</v>
      </c>
      <c r="AZ37" s="17">
        <v>1</v>
      </c>
      <c r="BA37" s="30" t="s">
        <v>104</v>
      </c>
      <c r="BB37" s="16">
        <v>8</v>
      </c>
      <c r="BC37" s="17">
        <v>8</v>
      </c>
      <c r="BD37" s="17">
        <v>1</v>
      </c>
      <c r="BE37" s="30" t="s">
        <v>104</v>
      </c>
    </row>
    <row r="38" spans="1:57" ht="13.5" thickBot="1">
      <c r="A38" s="14" t="s">
        <v>96</v>
      </c>
      <c r="B38" s="14" t="s">
        <v>97</v>
      </c>
      <c r="C38" s="79"/>
      <c r="D38" s="14" t="s">
        <v>11</v>
      </c>
      <c r="E38" s="15">
        <v>480</v>
      </c>
      <c r="F38" s="18">
        <v>0</v>
      </c>
      <c r="G38" s="31" t="s">
        <v>104</v>
      </c>
      <c r="H38" s="31" t="s">
        <v>104</v>
      </c>
      <c r="I38" s="32" t="s">
        <v>104</v>
      </c>
      <c r="J38" s="18">
        <v>0</v>
      </c>
      <c r="K38" s="31">
        <v>0</v>
      </c>
      <c r="L38" s="31">
        <v>0</v>
      </c>
      <c r="M38" s="32" t="s">
        <v>104</v>
      </c>
      <c r="N38" s="33">
        <v>0</v>
      </c>
      <c r="O38" s="31">
        <v>0</v>
      </c>
      <c r="P38" s="31">
        <v>0</v>
      </c>
      <c r="Q38" s="32" t="s">
        <v>104</v>
      </c>
      <c r="R38" s="33">
        <v>0</v>
      </c>
      <c r="S38" s="31">
        <v>0</v>
      </c>
      <c r="T38" s="31">
        <v>0</v>
      </c>
      <c r="U38" s="32" t="s">
        <v>104</v>
      </c>
      <c r="V38" s="33">
        <v>0</v>
      </c>
      <c r="W38" s="31">
        <v>0</v>
      </c>
      <c r="X38" s="31">
        <v>0</v>
      </c>
      <c r="Y38" s="32" t="s">
        <v>104</v>
      </c>
      <c r="Z38" s="33">
        <v>0</v>
      </c>
      <c r="AA38" s="31">
        <v>0</v>
      </c>
      <c r="AB38" s="31">
        <v>0</v>
      </c>
      <c r="AC38" s="32" t="s">
        <v>104</v>
      </c>
      <c r="AD38" s="33">
        <v>0</v>
      </c>
      <c r="AE38" s="31">
        <v>0</v>
      </c>
      <c r="AF38" s="31">
        <v>0</v>
      </c>
      <c r="AG38" s="32" t="s">
        <v>104</v>
      </c>
      <c r="AH38" s="33">
        <v>0</v>
      </c>
      <c r="AI38" s="31">
        <v>0</v>
      </c>
      <c r="AJ38" s="31">
        <v>0</v>
      </c>
      <c r="AK38" s="32" t="s">
        <v>104</v>
      </c>
      <c r="AL38" s="33">
        <v>0</v>
      </c>
      <c r="AM38" s="31">
        <v>0</v>
      </c>
      <c r="AN38" s="31">
        <v>0</v>
      </c>
      <c r="AO38" s="32" t="s">
        <v>104</v>
      </c>
      <c r="AP38" s="33">
        <v>0</v>
      </c>
      <c r="AQ38" s="31">
        <v>0</v>
      </c>
      <c r="AR38" s="31">
        <v>0</v>
      </c>
      <c r="AS38" s="32" t="s">
        <v>104</v>
      </c>
      <c r="AT38" s="33">
        <v>0</v>
      </c>
      <c r="AU38" s="31">
        <v>0</v>
      </c>
      <c r="AV38" s="31">
        <v>0</v>
      </c>
      <c r="AW38" s="32" t="s">
        <v>104</v>
      </c>
      <c r="AX38" s="33">
        <v>0</v>
      </c>
      <c r="AY38" s="31" t="s">
        <v>104</v>
      </c>
      <c r="AZ38" s="31">
        <v>0</v>
      </c>
      <c r="BA38" s="32" t="s">
        <v>104</v>
      </c>
      <c r="BB38" s="33">
        <v>0</v>
      </c>
      <c r="BC38" s="31">
        <v>0</v>
      </c>
      <c r="BD38" s="31">
        <v>0</v>
      </c>
      <c r="BE38" s="32" t="s">
        <v>104</v>
      </c>
    </row>
    <row r="39" spans="1:57" ht="13.5" thickBot="1">
      <c r="A39" s="14" t="s">
        <v>98</v>
      </c>
      <c r="B39" s="6" t="s">
        <v>99</v>
      </c>
      <c r="C39" s="7" t="s">
        <v>100</v>
      </c>
      <c r="D39" s="6" t="s">
        <v>15</v>
      </c>
      <c r="E39" s="7">
        <v>11140</v>
      </c>
      <c r="F39" s="21">
        <v>0</v>
      </c>
      <c r="G39" s="28" t="s">
        <v>104</v>
      </c>
      <c r="H39" s="28" t="s">
        <v>104</v>
      </c>
      <c r="I39" s="29" t="s">
        <v>104</v>
      </c>
      <c r="J39" s="21">
        <v>0</v>
      </c>
      <c r="K39" s="28">
        <v>0</v>
      </c>
      <c r="L39" s="28">
        <v>1</v>
      </c>
      <c r="M39" s="29" t="s">
        <v>104</v>
      </c>
      <c r="N39" s="34">
        <v>0</v>
      </c>
      <c r="O39" s="28">
        <v>0</v>
      </c>
      <c r="P39" s="28">
        <v>0</v>
      </c>
      <c r="Q39" s="29" t="s">
        <v>104</v>
      </c>
      <c r="R39" s="34">
        <v>0</v>
      </c>
      <c r="S39" s="28">
        <v>0</v>
      </c>
      <c r="T39" s="28">
        <v>0</v>
      </c>
      <c r="U39" s="29" t="s">
        <v>104</v>
      </c>
      <c r="V39" s="34">
        <v>0</v>
      </c>
      <c r="W39" s="28">
        <v>0</v>
      </c>
      <c r="X39" s="28">
        <v>0</v>
      </c>
      <c r="Y39" s="29" t="s">
        <v>104</v>
      </c>
      <c r="Z39" s="34">
        <v>0</v>
      </c>
      <c r="AA39" s="28">
        <v>0</v>
      </c>
      <c r="AB39" s="28">
        <v>0</v>
      </c>
      <c r="AC39" s="29" t="s">
        <v>104</v>
      </c>
      <c r="AD39" s="34">
        <v>0</v>
      </c>
      <c r="AE39" s="28">
        <v>0</v>
      </c>
      <c r="AF39" s="28">
        <v>0</v>
      </c>
      <c r="AG39" s="29" t="s">
        <v>104</v>
      </c>
      <c r="AH39" s="34">
        <v>0</v>
      </c>
      <c r="AI39" s="28">
        <v>0</v>
      </c>
      <c r="AJ39" s="28">
        <v>0</v>
      </c>
      <c r="AK39" s="29" t="s">
        <v>104</v>
      </c>
      <c r="AL39" s="34">
        <v>0</v>
      </c>
      <c r="AM39" s="28">
        <v>0</v>
      </c>
      <c r="AN39" s="28">
        <v>0</v>
      </c>
      <c r="AO39" s="29" t="s">
        <v>104</v>
      </c>
      <c r="AP39" s="34">
        <v>0</v>
      </c>
      <c r="AQ39" s="28">
        <v>0</v>
      </c>
      <c r="AR39" s="28">
        <v>0</v>
      </c>
      <c r="AS39" s="29" t="s">
        <v>104</v>
      </c>
      <c r="AT39" s="34">
        <v>0</v>
      </c>
      <c r="AU39" s="28">
        <v>0</v>
      </c>
      <c r="AV39" s="28">
        <v>2</v>
      </c>
      <c r="AW39" s="29" t="s">
        <v>104</v>
      </c>
      <c r="AX39" s="34">
        <v>0</v>
      </c>
      <c r="AY39" s="28" t="s">
        <v>104</v>
      </c>
      <c r="AZ39" s="28">
        <v>0</v>
      </c>
      <c r="BA39" s="29" t="s">
        <v>104</v>
      </c>
      <c r="BB39" s="34">
        <v>0</v>
      </c>
      <c r="BC39" s="28">
        <v>0</v>
      </c>
      <c r="BD39" s="28">
        <v>0</v>
      </c>
      <c r="BE39" s="29" t="s">
        <v>104</v>
      </c>
    </row>
    <row r="40" spans="1:57" ht="12.75">
      <c r="A40" s="13"/>
      <c r="B40" s="13"/>
      <c r="C40" s="72" t="s">
        <v>184</v>
      </c>
      <c r="D40" s="73"/>
      <c r="E40" s="72"/>
      <c r="F40" s="73">
        <f>SUM(F11:F39)</f>
        <v>99</v>
      </c>
      <c r="G40" s="73"/>
      <c r="H40" s="73"/>
      <c r="I40" s="73"/>
      <c r="J40" s="73">
        <f>SUM(J11:J39)</f>
        <v>98</v>
      </c>
      <c r="K40" s="73">
        <f>SUM(K11:K39)</f>
        <v>104</v>
      </c>
      <c r="L40" s="73">
        <f>SUM(L11:L39)</f>
        <v>39</v>
      </c>
      <c r="M40" s="73"/>
      <c r="N40" s="73">
        <f>SUM(N11:N39)</f>
        <v>101</v>
      </c>
      <c r="O40" s="73">
        <f>SUM(O11:O39)</f>
        <v>105</v>
      </c>
      <c r="P40" s="73">
        <f>SUM(P11:P39)</f>
        <v>50</v>
      </c>
      <c r="Q40" s="73"/>
      <c r="R40" s="73">
        <f>SUM(R11:R39)</f>
        <v>97</v>
      </c>
      <c r="S40" s="73">
        <f>SUM(S11:S39)</f>
        <v>102</v>
      </c>
      <c r="T40" s="73">
        <f>SUM(T11:T39)</f>
        <v>23</v>
      </c>
      <c r="U40" s="73"/>
      <c r="V40" s="73">
        <f>SUM(V11:V39)</f>
        <v>117</v>
      </c>
      <c r="W40" s="73">
        <f>SUM(W11:W39)</f>
        <v>125</v>
      </c>
      <c r="X40" s="73">
        <f>SUM(X11:X39)</f>
        <v>20</v>
      </c>
      <c r="Y40" s="73"/>
      <c r="Z40" s="73">
        <f>SUM(Z11:Z39)</f>
        <v>103</v>
      </c>
      <c r="AA40" s="73">
        <f>SUM(AA11:AA39)</f>
        <v>109</v>
      </c>
      <c r="AB40" s="73">
        <f>SUM(AB11:AB39)</f>
        <v>27</v>
      </c>
      <c r="AC40" s="73"/>
      <c r="AD40" s="73">
        <f>SUM(AD11:AD39)</f>
        <v>130</v>
      </c>
      <c r="AE40" s="73">
        <f>SUM(AE11:AE39)</f>
        <v>139</v>
      </c>
      <c r="AF40" s="73">
        <f>SUM(AF11:AF39)</f>
        <v>21</v>
      </c>
      <c r="AG40" s="73"/>
      <c r="AH40" s="73">
        <f>SUM(AH11:AH39)</f>
        <v>111</v>
      </c>
      <c r="AI40" s="73">
        <f>SUM(AI11:AI39)</f>
        <v>115</v>
      </c>
      <c r="AJ40" s="73">
        <f>SUM(AJ11:AJ39)</f>
        <v>17</v>
      </c>
      <c r="AK40" s="73"/>
      <c r="AL40" s="73">
        <f>SUM(AL11:AL39)</f>
        <v>136</v>
      </c>
      <c r="AM40" s="73">
        <f>SUM(AM11:AM39)</f>
        <v>146</v>
      </c>
      <c r="AN40" s="73">
        <f>SUM(AN11:AN39)</f>
        <v>21</v>
      </c>
      <c r="AO40" s="73"/>
      <c r="AP40" s="73">
        <f>SUM(AP11:AP39)</f>
        <v>114</v>
      </c>
      <c r="AQ40" s="73">
        <f>SUM(AQ11:AQ39)</f>
        <v>121</v>
      </c>
      <c r="AR40" s="73">
        <f>SUM(AR11:AR39)</f>
        <v>19</v>
      </c>
      <c r="AS40" s="73"/>
      <c r="AT40" s="73">
        <f>SUM(AT11:AT39)</f>
        <v>148</v>
      </c>
      <c r="AU40" s="73">
        <f>SUM(AU11:AU39)</f>
        <v>150</v>
      </c>
      <c r="AV40" s="73">
        <f>SUM(AV11:AV39)</f>
        <v>26</v>
      </c>
      <c r="AW40" s="73"/>
      <c r="AX40" s="73">
        <f>SUM(AX11:AX39)</f>
        <v>122</v>
      </c>
      <c r="AY40" s="73">
        <f>SUM(AY11:AY39)</f>
        <v>0</v>
      </c>
      <c r="AZ40" s="73">
        <f>SUM(AZ11:AZ39)</f>
        <v>16</v>
      </c>
      <c r="BA40" s="73"/>
      <c r="BB40" s="73">
        <f>SUM(BB11:BB39)</f>
        <v>140</v>
      </c>
      <c r="BC40" s="73">
        <f>SUM(BC11:BC39)</f>
        <v>144</v>
      </c>
      <c r="BD40" s="73">
        <f>SUM(BD11:BD39)</f>
        <v>16</v>
      </c>
      <c r="BE40" s="73"/>
    </row>
    <row r="41" ht="12.75">
      <c r="A41" s="47" t="s">
        <v>115</v>
      </c>
    </row>
    <row r="42" spans="1:5" ht="12.75">
      <c r="A42" s="54"/>
      <c r="B42" s="81" t="s">
        <v>124</v>
      </c>
      <c r="C42" s="81"/>
      <c r="D42" s="81" t="s">
        <v>118</v>
      </c>
      <c r="E42" s="81"/>
    </row>
    <row r="43" spans="1:5" ht="30" customHeight="1">
      <c r="A43" s="53" t="s">
        <v>116</v>
      </c>
      <c r="B43" s="82" t="s">
        <v>119</v>
      </c>
      <c r="C43" s="82"/>
      <c r="D43" s="84" t="s">
        <v>121</v>
      </c>
      <c r="E43" s="84"/>
    </row>
    <row r="44" spans="1:5" ht="30" customHeight="1">
      <c r="A44" s="51" t="s">
        <v>117</v>
      </c>
      <c r="B44" s="83" t="s">
        <v>120</v>
      </c>
      <c r="C44" s="83"/>
      <c r="D44" s="83" t="s">
        <v>122</v>
      </c>
      <c r="E44" s="83"/>
    </row>
    <row r="45" spans="1:5" ht="90" customHeight="1">
      <c r="A45" s="52" t="s">
        <v>7</v>
      </c>
      <c r="B45" s="80" t="s">
        <v>120</v>
      </c>
      <c r="C45" s="80"/>
      <c r="D45" s="83" t="s">
        <v>123</v>
      </c>
      <c r="E45" s="83"/>
    </row>
    <row r="46" spans="4:5" ht="30.75" customHeight="1">
      <c r="D46" s="49"/>
      <c r="E46" s="49"/>
    </row>
    <row r="47" spans="2:5" ht="12.75">
      <c r="B47" s="48"/>
      <c r="C47" s="48"/>
      <c r="D47" s="48"/>
      <c r="E47" s="48"/>
    </row>
    <row r="48" spans="1:5" ht="12.75">
      <c r="A48" s="22"/>
      <c r="B48" s="48"/>
      <c r="C48" s="48"/>
      <c r="D48" s="48"/>
      <c r="E48" s="48"/>
    </row>
  </sheetData>
  <mergeCells count="38">
    <mergeCell ref="D42:E42"/>
    <mergeCell ref="D43:E43"/>
    <mergeCell ref="D44:E44"/>
    <mergeCell ref="D45:E45"/>
    <mergeCell ref="C33:C34"/>
    <mergeCell ref="C35:C36"/>
    <mergeCell ref="C29:C30"/>
    <mergeCell ref="B45:C45"/>
    <mergeCell ref="B42:C42"/>
    <mergeCell ref="B43:C43"/>
    <mergeCell ref="B44:C44"/>
    <mergeCell ref="C37:C38"/>
    <mergeCell ref="C23:C24"/>
    <mergeCell ref="C31:C32"/>
    <mergeCell ref="C25:C26"/>
    <mergeCell ref="C27:C28"/>
    <mergeCell ref="C19:C20"/>
    <mergeCell ref="C21:C22"/>
    <mergeCell ref="C15:C16"/>
    <mergeCell ref="C17:C18"/>
    <mergeCell ref="C13:C14"/>
    <mergeCell ref="AH1:AK1"/>
    <mergeCell ref="AL1:AO1"/>
    <mergeCell ref="C7:C8"/>
    <mergeCell ref="C9:C10"/>
    <mergeCell ref="N1:Q1"/>
    <mergeCell ref="R1:U1"/>
    <mergeCell ref="C5:C6"/>
    <mergeCell ref="Z1:AC1"/>
    <mergeCell ref="AD1:AG1"/>
    <mergeCell ref="BB1:BE1"/>
    <mergeCell ref="V1:Y1"/>
    <mergeCell ref="AP1:AS1"/>
    <mergeCell ref="C11:C12"/>
    <mergeCell ref="AX1:BA1"/>
    <mergeCell ref="AT1:AW1"/>
    <mergeCell ref="F1:I1"/>
    <mergeCell ref="J1:M1"/>
  </mergeCells>
  <printOptions/>
  <pageMargins left="0.75" right="0.75" top="1" bottom="1" header="0.5" footer="0.5"/>
  <pageSetup horizontalDpi="600" verticalDpi="600" orientation="portrait" paperSize="9" scale="57" r:id="rId1"/>
  <colBreaks count="2" manualBreakCount="2">
    <brk id="5" max="65535" man="1"/>
    <brk id="13" max="38" man="1"/>
  </colBreaks>
  <ignoredErrors>
    <ignoredError sqref="AU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workbookViewId="0" topLeftCell="J1">
      <selection activeCell="M1" sqref="M1"/>
    </sheetView>
  </sheetViews>
  <sheetFormatPr defaultColWidth="9.140625" defaultRowHeight="12.75"/>
  <cols>
    <col min="1" max="9" width="51.421875" style="0" customWidth="1"/>
    <col min="10" max="10" width="51.57421875" style="0" customWidth="1"/>
    <col min="11" max="12" width="51.421875" style="0" customWidth="1"/>
  </cols>
  <sheetData>
    <row r="1" spans="1:12" s="58" customFormat="1" ht="13.5" thickBot="1">
      <c r="A1" s="55" t="s">
        <v>125</v>
      </c>
      <c r="B1" s="56" t="s">
        <v>126</v>
      </c>
      <c r="C1" s="55" t="s">
        <v>128</v>
      </c>
      <c r="D1" s="55" t="s">
        <v>139</v>
      </c>
      <c r="E1" s="55" t="s">
        <v>127</v>
      </c>
      <c r="F1" s="55" t="s">
        <v>143</v>
      </c>
      <c r="G1" s="55" t="s">
        <v>144</v>
      </c>
      <c r="H1" s="55" t="s">
        <v>163</v>
      </c>
      <c r="I1" s="55" t="s">
        <v>170</v>
      </c>
      <c r="J1" s="55" t="s">
        <v>179</v>
      </c>
      <c r="K1" s="55" t="s">
        <v>180</v>
      </c>
      <c r="L1" s="55" t="s">
        <v>210</v>
      </c>
    </row>
    <row r="2" spans="1:7" s="61" customFormat="1" ht="12.75">
      <c r="A2" s="60"/>
      <c r="B2" s="60"/>
      <c r="C2" s="60"/>
      <c r="D2" s="60"/>
      <c r="E2" s="60"/>
      <c r="F2" s="60"/>
      <c r="G2" s="60"/>
    </row>
    <row r="4" spans="1:12" ht="248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48" t="s">
        <v>152</v>
      </c>
      <c r="B5" s="48" t="s">
        <v>152</v>
      </c>
      <c r="C5" s="48" t="s">
        <v>153</v>
      </c>
      <c r="D5" s="48" t="s">
        <v>153</v>
      </c>
      <c r="E5" s="48" t="s">
        <v>154</v>
      </c>
      <c r="F5" s="48" t="s">
        <v>155</v>
      </c>
      <c r="G5" s="48" t="s">
        <v>157</v>
      </c>
      <c r="H5" s="48" t="s">
        <v>165</v>
      </c>
      <c r="I5" s="48" t="s">
        <v>171</v>
      </c>
      <c r="J5" s="48" t="s">
        <v>178</v>
      </c>
      <c r="K5" s="48" t="s">
        <v>178</v>
      </c>
      <c r="L5" s="48" t="s">
        <v>209</v>
      </c>
    </row>
    <row r="6" spans="1:12" ht="63.75">
      <c r="A6" s="50" t="s">
        <v>151</v>
      </c>
      <c r="B6" s="50" t="s">
        <v>151</v>
      </c>
      <c r="C6" s="50" t="s">
        <v>158</v>
      </c>
      <c r="D6" s="50" t="s">
        <v>159</v>
      </c>
      <c r="E6" s="50" t="s">
        <v>160</v>
      </c>
      <c r="F6" s="50" t="s">
        <v>161</v>
      </c>
      <c r="G6" s="50" t="s">
        <v>156</v>
      </c>
      <c r="H6" s="50" t="s">
        <v>166</v>
      </c>
      <c r="I6" s="50" t="s">
        <v>172</v>
      </c>
      <c r="J6" s="50" t="s">
        <v>185</v>
      </c>
      <c r="K6" s="50" t="s">
        <v>181</v>
      </c>
      <c r="L6" s="50" t="s">
        <v>212</v>
      </c>
    </row>
    <row r="8" ht="12.75">
      <c r="A8" t="s">
        <v>115</v>
      </c>
    </row>
    <row r="9" spans="1:2" ht="12.75">
      <c r="A9" s="85" t="s">
        <v>136</v>
      </c>
      <c r="B9" s="85"/>
    </row>
  </sheetData>
  <mergeCells count="1">
    <mergeCell ref="A9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workbookViewId="0" topLeftCell="J1">
      <selection activeCell="M1" sqref="M1"/>
    </sheetView>
  </sheetViews>
  <sheetFormatPr defaultColWidth="9.140625" defaultRowHeight="12.75"/>
  <cols>
    <col min="1" max="7" width="51.421875" style="0" customWidth="1"/>
    <col min="8" max="8" width="53.8515625" style="0" customWidth="1"/>
    <col min="9" max="9" width="51.421875" style="0" customWidth="1"/>
    <col min="10" max="11" width="51.8515625" style="0" customWidth="1"/>
    <col min="12" max="12" width="51.421875" style="0" customWidth="1"/>
  </cols>
  <sheetData>
    <row r="1" spans="1:12" s="58" customFormat="1" ht="13.5" thickBot="1">
      <c r="A1" s="55" t="s">
        <v>125</v>
      </c>
      <c r="B1" s="56" t="s">
        <v>126</v>
      </c>
      <c r="C1" s="55" t="s">
        <v>128</v>
      </c>
      <c r="D1" s="55" t="s">
        <v>139</v>
      </c>
      <c r="E1" s="55" t="s">
        <v>127</v>
      </c>
      <c r="F1" s="55" t="s">
        <v>143</v>
      </c>
      <c r="G1" s="55" t="s">
        <v>144</v>
      </c>
      <c r="H1" s="55" t="s">
        <v>163</v>
      </c>
      <c r="I1" s="55" t="s">
        <v>170</v>
      </c>
      <c r="J1" s="55" t="s">
        <v>179</v>
      </c>
      <c r="K1" s="55" t="s">
        <v>180</v>
      </c>
      <c r="L1" s="55" t="s">
        <v>210</v>
      </c>
    </row>
    <row r="2" spans="1:7" s="61" customFormat="1" ht="12.75">
      <c r="A2" s="60"/>
      <c r="B2" s="60"/>
      <c r="C2" s="60"/>
      <c r="D2" s="60"/>
      <c r="E2" s="60"/>
      <c r="F2" s="60"/>
      <c r="G2" s="60"/>
    </row>
    <row r="4" spans="1:12" s="57" customFormat="1" ht="24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48" customFormat="1" ht="12.75" customHeight="1">
      <c r="A5" s="48" t="s">
        <v>134</v>
      </c>
      <c r="B5" s="48" t="s">
        <v>130</v>
      </c>
      <c r="C5" s="48" t="s">
        <v>129</v>
      </c>
      <c r="D5" s="48" t="s">
        <v>135</v>
      </c>
      <c r="E5" s="48" t="s">
        <v>131</v>
      </c>
      <c r="F5" s="48" t="s">
        <v>145</v>
      </c>
      <c r="G5" s="48" t="s">
        <v>149</v>
      </c>
      <c r="H5" s="48" t="s">
        <v>167</v>
      </c>
      <c r="I5" s="48" t="s">
        <v>174</v>
      </c>
      <c r="J5" s="48" t="s">
        <v>165</v>
      </c>
      <c r="K5" s="48" t="s">
        <v>174</v>
      </c>
      <c r="L5" s="48" t="s">
        <v>152</v>
      </c>
    </row>
    <row r="6" spans="1:12" ht="57.75" customHeight="1">
      <c r="A6" t="s">
        <v>133</v>
      </c>
      <c r="B6" s="50" t="s">
        <v>137</v>
      </c>
      <c r="C6" t="s">
        <v>138</v>
      </c>
      <c r="D6" s="50" t="s">
        <v>147</v>
      </c>
      <c r="E6" t="s">
        <v>132</v>
      </c>
      <c r="F6" s="50" t="s">
        <v>146</v>
      </c>
      <c r="G6" s="50" t="s">
        <v>148</v>
      </c>
      <c r="H6" s="50" t="s">
        <v>168</v>
      </c>
      <c r="I6" s="50" t="s">
        <v>173</v>
      </c>
      <c r="J6" s="50" t="s">
        <v>186</v>
      </c>
      <c r="K6" s="50" t="s">
        <v>182</v>
      </c>
      <c r="L6" s="50" t="s">
        <v>211</v>
      </c>
    </row>
    <row r="7" ht="12.75">
      <c r="B7" s="59"/>
    </row>
    <row r="8" ht="12.75">
      <c r="A8" t="s">
        <v>115</v>
      </c>
    </row>
    <row r="9" spans="1:2" ht="12.75" customHeight="1">
      <c r="A9" s="85" t="s">
        <v>136</v>
      </c>
      <c r="B9" s="85"/>
    </row>
  </sheetData>
  <mergeCells count="1">
    <mergeCell ref="A9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sgro</cp:lastModifiedBy>
  <dcterms:created xsi:type="dcterms:W3CDTF">1996-10-14T23:33:28Z</dcterms:created>
  <dcterms:modified xsi:type="dcterms:W3CDTF">2005-02-09T11:19:54Z</dcterms:modified>
  <cp:category/>
  <cp:version/>
  <cp:contentType/>
  <cp:contentStatus/>
</cp:coreProperties>
</file>