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11" windowWidth="16350" windowHeight="11655" activeTab="0"/>
  </bookViews>
  <sheets>
    <sheet name="ACD Intg Test" sheetId="1" r:id="rId1"/>
  </sheets>
  <definedNames>
    <definedName name="_xlnm.Print_Titles" localSheetId="0">'ACD Intg Test'!$10:$10</definedName>
  </definedNames>
  <calcPr fullCalcOnLoad="1"/>
</workbook>
</file>

<file path=xl/sharedStrings.xml><?xml version="1.0" encoding="utf-8"?>
<sst xmlns="http://schemas.openxmlformats.org/spreadsheetml/2006/main" count="157" uniqueCount="115">
  <si>
    <t>Sub-Series</t>
  </si>
  <si>
    <t>Test</t>
  </si>
  <si>
    <t>Purpose</t>
  </si>
  <si>
    <t>Time (hr)</t>
  </si>
  <si>
    <t>Totals</t>
  </si>
  <si>
    <t>LAT CPT</t>
  </si>
  <si>
    <t>CALIB</t>
  </si>
  <si>
    <t>SVAC</t>
  </si>
  <si>
    <t>TOTAL:</t>
  </si>
  <si>
    <t>Item</t>
  </si>
  <si>
    <t>1a</t>
  </si>
  <si>
    <t>1b</t>
  </si>
  <si>
    <t>EICIT</t>
  </si>
  <si>
    <t>EICIT:</t>
  </si>
  <si>
    <t>IVT</t>
  </si>
  <si>
    <t>LAT interface verification</t>
  </si>
  <si>
    <t>IVT:</t>
  </si>
  <si>
    <t>LAT CPT:</t>
  </si>
  <si>
    <t>TRIGGER</t>
  </si>
  <si>
    <t>TREQ alignment</t>
  </si>
  <si>
    <t>TACK optimization</t>
  </si>
  <si>
    <t>TRIG:</t>
  </si>
  <si>
    <t>CALIB:</t>
  </si>
  <si>
    <t>SVAC data collection</t>
  </si>
  <si>
    <t>SVAC:</t>
  </si>
  <si>
    <t>1c</t>
  </si>
  <si>
    <t>Priority</t>
  </si>
  <si>
    <t>Determine GARC Clock Phase Bit settings</t>
  </si>
  <si>
    <t>Full ACD post-install CPT</t>
  </si>
  <si>
    <t>AEM/ACD timing, etc.</t>
  </si>
  <si>
    <t>7a</t>
  </si>
  <si>
    <t>7b</t>
  </si>
  <si>
    <t>7c</t>
  </si>
  <si>
    <t>Set TKR occupancy for LAT LPT</t>
  </si>
  <si>
    <t>8a</t>
  </si>
  <si>
    <t>8b</t>
  </si>
  <si>
    <t>8c</t>
  </si>
  <si>
    <t>Verify ACD functional in LAT environment</t>
  </si>
  <si>
    <t>Verify TKR functional in LAT environment</t>
  </si>
  <si>
    <t>Verify CAL functional in LAT environment</t>
  </si>
  <si>
    <t>9a</t>
  </si>
  <si>
    <t>9b</t>
  </si>
  <si>
    <t>9d</t>
  </si>
  <si>
    <t xml:space="preserve">Demo ACD use as Muon Telescope </t>
  </si>
  <si>
    <t xml:space="preserve">Show readout redundancy not affected by hit multiplicity </t>
  </si>
  <si>
    <t>Verify functions for on-orbit operations</t>
  </si>
  <si>
    <t>TKR</t>
  </si>
  <si>
    <t>TKR:</t>
  </si>
  <si>
    <t>TKR Efficiency Studies</t>
  </si>
  <si>
    <t>ACD Calibration</t>
  </si>
  <si>
    <t>1)</t>
  </si>
  <si>
    <r>
      <t>Test Objectives</t>
    </r>
    <r>
      <rPr>
        <b/>
        <sz val="10"/>
        <rFont val="Arial"/>
        <family val="2"/>
      </rPr>
      <t xml:space="preserve"> (in descending order of priority)</t>
    </r>
  </si>
  <si>
    <t>Verify ACD, CAL, and TKR are healthy post-ACD installation.</t>
  </si>
  <si>
    <t>2)</t>
  </si>
  <si>
    <t>Time-in the ACD</t>
  </si>
  <si>
    <t>3)</t>
  </si>
  <si>
    <t>Validate ACD, ACD scripts, and ACD schemas work in the integrated LAT environment.</t>
  </si>
  <si>
    <t>4)</t>
  </si>
  <si>
    <t>Verify CAL and TKR performance is not affected by ACD integration.</t>
  </si>
  <si>
    <t>5)</t>
  </si>
  <si>
    <t>Collect data to understand how the LAT works and how to use it on-orbit.</t>
  </si>
  <si>
    <t>6)</t>
  </si>
  <si>
    <t>Test Priority</t>
  </si>
  <si>
    <t>0 - Must run</t>
  </si>
  <si>
    <t>1 - High priority</t>
  </si>
  <si>
    <t>2 - Medium priority</t>
  </si>
  <si>
    <t>3 - Low priority</t>
  </si>
  <si>
    <t>STR Author</t>
  </si>
  <si>
    <t>Baun</t>
  </si>
  <si>
    <t>Hartman</t>
  </si>
  <si>
    <t>Su Dong</t>
  </si>
  <si>
    <t>Wai</t>
  </si>
  <si>
    <t>do Couto e Silva</t>
  </si>
  <si>
    <t>Tajima</t>
  </si>
  <si>
    <t>7)</t>
  </si>
  <si>
    <t>Verify the ACD calibration in the LAT environment</t>
  </si>
  <si>
    <t>Collect data to arrive at the LATC configuraed LAT Level Test baseline configuration.</t>
  </si>
  <si>
    <t xml:space="preserve">Verify ACD pre and post- installation health </t>
  </si>
  <si>
    <t>LAT side interface safe-to-mate</t>
  </si>
  <si>
    <t>ACD side interface safe-to-mate</t>
  </si>
  <si>
    <t>6a</t>
  </si>
  <si>
    <t>6b</t>
  </si>
  <si>
    <t>7d</t>
  </si>
  <si>
    <t>Measure ACD Trigger efficiency in LAT</t>
  </si>
  <si>
    <t>9e</t>
  </si>
  <si>
    <t>9f</t>
  </si>
  <si>
    <t>9g</t>
  </si>
  <si>
    <t>11a</t>
  </si>
  <si>
    <t>11b</t>
  </si>
  <si>
    <t>Show Cosmics are vetoed, VETO Timing</t>
  </si>
  <si>
    <t>STR17- GASU to EM Freecard Tests</t>
  </si>
  <si>
    <t>STR17 - LAT ACD Cable EICITs</t>
  </si>
  <si>
    <t>STR17 - BEA Connector EICITs</t>
  </si>
  <si>
    <t>STR18 - ACD Integration Health Checks</t>
  </si>
  <si>
    <t>STR22 - ACD Full Functional (with CAL &amp; TKR Off)</t>
  </si>
  <si>
    <t>STR20 - Dataflow (AEM/ACD) Tests</t>
  </si>
  <si>
    <t>STR19 - AEM/ACD Clock Phase Bit Set/Timing Characterization</t>
  </si>
  <si>
    <t>STR21 - ACD TREQ Full Time-in</t>
  </si>
  <si>
    <t>STR21 - ACD TACK Full Time-in</t>
  </si>
  <si>
    <t>STR23 - TkrSimOcc</t>
  </si>
  <si>
    <t>STR23 - LAT Parallel CPT - ACD Section (All Detectors On)</t>
  </si>
  <si>
    <t>STR23 - LAT Parallel CPT - TKR Section (All Detectors On)</t>
  </si>
  <si>
    <t>STR23 - LAT Parallel CPT - CAL Section (All Detectors On)</t>
  </si>
  <si>
    <t>STR24 - ACD Trigger Efficiency</t>
  </si>
  <si>
    <t>STR24 - GEM ROI and TKR Test</t>
  </si>
  <si>
    <t>STR24 - ACD as a Muon Telescope</t>
  </si>
  <si>
    <t>STR27 - ACD Performance amd TKR Readout Redundancy</t>
  </si>
  <si>
    <t>STR27 - Multiple Trigger Engine Test</t>
  </si>
  <si>
    <t>STR27 - Full Mode HE Muon Gain (Bxx)</t>
  </si>
  <si>
    <t>STR27 - Full Flight Mode Gain (Short Run) (Bxx)</t>
  </si>
  <si>
    <t>STR27 - Full Flight Mode Gain (Long Run) (Bxx)</t>
  </si>
  <si>
    <t>STR27 - Muon Calibration Auto Range (Bxx)</t>
  </si>
  <si>
    <t>STR26 - TKR Trigger Study with ACD &amp; CAL</t>
  </si>
  <si>
    <t>STR25 - ACD Threshold Calibration Data Collection</t>
  </si>
  <si>
    <t>STR25 - ACD Threshold Calibration Verification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</si>
</sst>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16" fontId="2" fillId="0" borderId="4" xfId="0" applyNumberFormat="1" applyFont="1" applyBorder="1" applyAlignment="1">
      <alignment/>
    </xf>
    <xf numFmtId="16" fontId="2" fillId="0" borderId="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8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3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24">
      <selection activeCell="C40" sqref="C40"/>
    </sheetView>
  </sheetViews>
  <sheetFormatPr defaultColWidth="9.00390625" defaultRowHeight="15.75"/>
  <cols>
    <col min="1" max="1" width="4.00390625" style="65" customWidth="1"/>
    <col min="2" max="2" width="8.125" style="0" customWidth="1"/>
    <col min="3" max="3" width="39.625" style="0" customWidth="1"/>
    <col min="4" max="4" width="35.50390625" style="0" customWidth="1"/>
    <col min="5" max="5" width="10.625" style="0" customWidth="1"/>
    <col min="6" max="6" width="7.50390625" style="0" customWidth="1"/>
    <col min="7" max="7" width="6.00390625" style="0" customWidth="1"/>
    <col min="8" max="8" width="7.25390625" style="0" bestFit="1" customWidth="1"/>
    <col min="9" max="9" width="7.125" style="0" bestFit="1" customWidth="1"/>
  </cols>
  <sheetData>
    <row r="1" spans="1:6" ht="15.75">
      <c r="A1" s="64" t="s">
        <v>51</v>
      </c>
      <c r="B1" s="67"/>
      <c r="C1" s="65"/>
      <c r="F1" s="64" t="s">
        <v>62</v>
      </c>
    </row>
    <row r="2" spans="1:6" ht="15.75">
      <c r="A2" s="69" t="s">
        <v>50</v>
      </c>
      <c r="B2" s="2" t="s">
        <v>52</v>
      </c>
      <c r="C2" s="70"/>
      <c r="F2" s="2" t="s">
        <v>63</v>
      </c>
    </row>
    <row r="3" spans="1:9" ht="15.75">
      <c r="A3" s="69" t="s">
        <v>53</v>
      </c>
      <c r="B3" s="2" t="s">
        <v>54</v>
      </c>
      <c r="C3" s="70"/>
      <c r="D3" s="1"/>
      <c r="E3" s="1"/>
      <c r="F3" s="2" t="s">
        <v>64</v>
      </c>
      <c r="G3" s="2"/>
      <c r="H3" s="3"/>
      <c r="I3" s="2"/>
    </row>
    <row r="4" spans="1:9" ht="15.75">
      <c r="A4" s="69" t="s">
        <v>55</v>
      </c>
      <c r="B4" s="2" t="s">
        <v>56</v>
      </c>
      <c r="C4" s="70"/>
      <c r="D4" s="1"/>
      <c r="E4" s="1"/>
      <c r="F4" s="2" t="s">
        <v>65</v>
      </c>
      <c r="G4" s="2"/>
      <c r="H4" s="3"/>
      <c r="I4" s="2"/>
    </row>
    <row r="5" spans="1:9" ht="15.75">
      <c r="A5" s="69" t="s">
        <v>57</v>
      </c>
      <c r="B5" s="2" t="s">
        <v>58</v>
      </c>
      <c r="C5" s="70"/>
      <c r="D5" s="1"/>
      <c r="E5" s="1"/>
      <c r="F5" s="2" t="s">
        <v>66</v>
      </c>
      <c r="G5" s="2"/>
      <c r="H5" s="3"/>
      <c r="I5" s="2"/>
    </row>
    <row r="6" spans="1:9" ht="15.75">
      <c r="A6" s="69" t="s">
        <v>59</v>
      </c>
      <c r="B6" s="2" t="s">
        <v>76</v>
      </c>
      <c r="C6" s="70"/>
      <c r="D6" s="1"/>
      <c r="E6" s="1"/>
      <c r="F6" s="2"/>
      <c r="G6" s="2"/>
      <c r="H6" s="3"/>
      <c r="I6" s="2"/>
    </row>
    <row r="7" spans="1:9" ht="15.75">
      <c r="A7" s="69" t="s">
        <v>61</v>
      </c>
      <c r="B7" s="2" t="s">
        <v>60</v>
      </c>
      <c r="C7" s="70"/>
      <c r="D7" s="1"/>
      <c r="E7" s="1"/>
      <c r="F7" s="65"/>
      <c r="G7" s="2"/>
      <c r="H7" s="3"/>
      <c r="I7" s="2"/>
    </row>
    <row r="8" spans="1:9" ht="15.75">
      <c r="A8" s="69" t="s">
        <v>74</v>
      </c>
      <c r="B8" s="2" t="s">
        <v>75</v>
      </c>
      <c r="C8" s="70"/>
      <c r="D8" s="1"/>
      <c r="E8" s="1"/>
      <c r="F8" s="2"/>
      <c r="G8" s="2"/>
      <c r="H8" s="3"/>
      <c r="I8" s="2"/>
    </row>
    <row r="9" spans="1:9" ht="8.25" customHeight="1">
      <c r="A9" s="66"/>
      <c r="B9" s="1"/>
      <c r="D9" s="1"/>
      <c r="E9" s="1"/>
      <c r="F9" s="1"/>
      <c r="G9" s="1"/>
      <c r="H9" s="3"/>
      <c r="I9" s="2"/>
    </row>
    <row r="10" spans="1:9" ht="16.5" thickBot="1">
      <c r="A10" s="6" t="s">
        <v>9</v>
      </c>
      <c r="B10" s="4" t="s">
        <v>0</v>
      </c>
      <c r="C10" s="4" t="s">
        <v>1</v>
      </c>
      <c r="D10" s="4" t="s">
        <v>2</v>
      </c>
      <c r="E10" s="4" t="s">
        <v>67</v>
      </c>
      <c r="F10" s="63" t="s">
        <v>3</v>
      </c>
      <c r="G10" s="6" t="s">
        <v>26</v>
      </c>
      <c r="H10" s="14" t="s">
        <v>4</v>
      </c>
      <c r="I10" s="15" t="s">
        <v>3</v>
      </c>
    </row>
    <row r="11" spans="1:9" ht="17.25" thickBot="1" thickTop="1">
      <c r="A11" s="10" t="s">
        <v>10</v>
      </c>
      <c r="B11" s="16" t="s">
        <v>14</v>
      </c>
      <c r="C11" s="17" t="s">
        <v>90</v>
      </c>
      <c r="D11" s="17" t="s">
        <v>15</v>
      </c>
      <c r="E11" s="17" t="s">
        <v>68</v>
      </c>
      <c r="F11" s="45">
        <v>8</v>
      </c>
      <c r="G11" s="18">
        <v>0</v>
      </c>
      <c r="H11" s="2"/>
      <c r="I11" s="20"/>
    </row>
    <row r="12" spans="1:9" ht="16.5" thickTop="1">
      <c r="A12" s="10" t="s">
        <v>11</v>
      </c>
      <c r="B12" s="16" t="s">
        <v>12</v>
      </c>
      <c r="C12" s="17" t="s">
        <v>91</v>
      </c>
      <c r="D12" s="17" t="s">
        <v>78</v>
      </c>
      <c r="E12" s="17" t="s">
        <v>68</v>
      </c>
      <c r="F12" s="45">
        <v>48</v>
      </c>
      <c r="G12" s="18">
        <v>0</v>
      </c>
      <c r="H12" s="19"/>
      <c r="I12" s="20"/>
    </row>
    <row r="13" spans="1:9" ht="16.5" thickBot="1">
      <c r="A13" s="13" t="s">
        <v>25</v>
      </c>
      <c r="B13" s="26" t="s">
        <v>12</v>
      </c>
      <c r="C13" s="27" t="s">
        <v>92</v>
      </c>
      <c r="D13" s="27" t="s">
        <v>79</v>
      </c>
      <c r="E13" s="27" t="s">
        <v>68</v>
      </c>
      <c r="F13" s="51">
        <v>48</v>
      </c>
      <c r="G13" s="28">
        <v>0</v>
      </c>
      <c r="H13" s="5" t="s">
        <v>13</v>
      </c>
      <c r="I13" s="15">
        <f>SUM(F12:F13)</f>
        <v>96</v>
      </c>
    </row>
    <row r="14" spans="1:9" ht="16.5" thickTop="1">
      <c r="A14" s="10">
        <v>2</v>
      </c>
      <c r="B14" s="16" t="s">
        <v>14</v>
      </c>
      <c r="C14" s="17" t="s">
        <v>93</v>
      </c>
      <c r="D14" s="17" t="s">
        <v>77</v>
      </c>
      <c r="E14" s="17" t="s">
        <v>69</v>
      </c>
      <c r="F14" s="45">
        <v>2</v>
      </c>
      <c r="G14" s="18">
        <v>0</v>
      </c>
      <c r="H14" s="2"/>
      <c r="I14" s="2"/>
    </row>
    <row r="15" spans="1:9" ht="15.75">
      <c r="A15" s="11">
        <v>3</v>
      </c>
      <c r="B15" s="23" t="s">
        <v>14</v>
      </c>
      <c r="C15" s="24" t="s">
        <v>96</v>
      </c>
      <c r="D15" s="24" t="s">
        <v>27</v>
      </c>
      <c r="E15" s="24" t="s">
        <v>68</v>
      </c>
      <c r="F15" s="46">
        <v>2</v>
      </c>
      <c r="G15" s="25">
        <v>0</v>
      </c>
      <c r="H15" s="19"/>
      <c r="I15" s="20"/>
    </row>
    <row r="16" spans="1:9" ht="16.5" thickBot="1">
      <c r="A16" s="53">
        <v>4</v>
      </c>
      <c r="B16" s="26" t="s">
        <v>14</v>
      </c>
      <c r="C16" s="27" t="s">
        <v>95</v>
      </c>
      <c r="D16" s="27" t="s">
        <v>29</v>
      </c>
      <c r="E16" s="27" t="s">
        <v>68</v>
      </c>
      <c r="F16" s="51">
        <v>1</v>
      </c>
      <c r="G16" s="28">
        <v>0</v>
      </c>
      <c r="H16" s="5" t="s">
        <v>16</v>
      </c>
      <c r="I16" s="15">
        <f>F11+SUM(F14:F16)</f>
        <v>13</v>
      </c>
    </row>
    <row r="17" spans="1:9" ht="17.25" thickBot="1" thickTop="1">
      <c r="A17" s="12">
        <v>5</v>
      </c>
      <c r="B17" s="29" t="s">
        <v>5</v>
      </c>
      <c r="C17" s="30" t="s">
        <v>94</v>
      </c>
      <c r="D17" s="30" t="s">
        <v>28</v>
      </c>
      <c r="E17" s="30" t="s">
        <v>69</v>
      </c>
      <c r="F17" s="50">
        <v>8</v>
      </c>
      <c r="G17" s="31">
        <v>0</v>
      </c>
      <c r="H17" s="32"/>
      <c r="I17" s="33"/>
    </row>
    <row r="18" spans="1:9" ht="16.5" thickTop="1">
      <c r="A18" s="10" t="s">
        <v>80</v>
      </c>
      <c r="B18" s="54" t="s">
        <v>18</v>
      </c>
      <c r="C18" s="55" t="s">
        <v>97</v>
      </c>
      <c r="D18" s="55" t="s">
        <v>19</v>
      </c>
      <c r="E18" s="55" t="s">
        <v>70</v>
      </c>
      <c r="F18" s="56">
        <v>2</v>
      </c>
      <c r="G18" s="18">
        <v>0</v>
      </c>
      <c r="H18" s="32"/>
      <c r="I18" s="33"/>
    </row>
    <row r="19" spans="1:9" ht="16.5" thickBot="1">
      <c r="A19" s="53" t="s">
        <v>81</v>
      </c>
      <c r="B19" s="57" t="s">
        <v>18</v>
      </c>
      <c r="C19" s="9" t="s">
        <v>98</v>
      </c>
      <c r="D19" s="9" t="s">
        <v>20</v>
      </c>
      <c r="E19" s="9" t="s">
        <v>70</v>
      </c>
      <c r="F19" s="58">
        <v>6</v>
      </c>
      <c r="G19" s="28">
        <v>0</v>
      </c>
      <c r="H19" s="32"/>
      <c r="I19" s="33"/>
    </row>
    <row r="20" spans="1:9" ht="16.5" thickTop="1">
      <c r="A20" s="12" t="s">
        <v>30</v>
      </c>
      <c r="B20" s="23" t="s">
        <v>5</v>
      </c>
      <c r="C20" s="24" t="s">
        <v>99</v>
      </c>
      <c r="D20" s="8" t="s">
        <v>33</v>
      </c>
      <c r="E20" s="8" t="s">
        <v>71</v>
      </c>
      <c r="F20" s="46">
        <v>0.5</v>
      </c>
      <c r="G20" s="25">
        <v>2</v>
      </c>
      <c r="H20" s="32"/>
      <c r="I20" s="33"/>
    </row>
    <row r="21" spans="1:9" ht="15.75">
      <c r="A21" s="12" t="s">
        <v>31</v>
      </c>
      <c r="B21" s="23" t="s">
        <v>5</v>
      </c>
      <c r="C21" s="34" t="s">
        <v>100</v>
      </c>
      <c r="D21" s="34" t="s">
        <v>37</v>
      </c>
      <c r="E21" s="8" t="s">
        <v>68</v>
      </c>
      <c r="F21" s="47">
        <v>6</v>
      </c>
      <c r="G21" s="35">
        <v>1</v>
      </c>
      <c r="H21" s="2"/>
      <c r="I21" s="2"/>
    </row>
    <row r="22" spans="1:9" ht="15.75">
      <c r="A22" s="12" t="s">
        <v>32</v>
      </c>
      <c r="B22" s="23" t="s">
        <v>5</v>
      </c>
      <c r="C22" s="34" t="s">
        <v>101</v>
      </c>
      <c r="D22" s="34" t="s">
        <v>38</v>
      </c>
      <c r="E22" s="8" t="s">
        <v>68</v>
      </c>
      <c r="F22" s="47">
        <v>4</v>
      </c>
      <c r="G22" s="35">
        <v>1</v>
      </c>
      <c r="H22" s="2"/>
      <c r="I22" s="2"/>
    </row>
    <row r="23" spans="1:9" ht="16.5" thickBot="1">
      <c r="A23" s="13" t="s">
        <v>82</v>
      </c>
      <c r="B23" s="26" t="s">
        <v>5</v>
      </c>
      <c r="C23" s="9" t="s">
        <v>102</v>
      </c>
      <c r="D23" s="9" t="s">
        <v>39</v>
      </c>
      <c r="E23" s="9" t="s">
        <v>68</v>
      </c>
      <c r="F23" s="58">
        <v>4</v>
      </c>
      <c r="G23" s="68">
        <v>1</v>
      </c>
      <c r="H23" s="5" t="s">
        <v>17</v>
      </c>
      <c r="I23" s="15">
        <f>SUM(F17:F23)</f>
        <v>30.5</v>
      </c>
    </row>
    <row r="24" spans="1:9" ht="16.5" thickTop="1">
      <c r="A24" s="10" t="s">
        <v>34</v>
      </c>
      <c r="B24" s="54" t="s">
        <v>18</v>
      </c>
      <c r="C24" s="7" t="s">
        <v>103</v>
      </c>
      <c r="D24" s="17" t="s">
        <v>83</v>
      </c>
      <c r="E24" s="17" t="s">
        <v>70</v>
      </c>
      <c r="F24" s="45">
        <v>6</v>
      </c>
      <c r="G24" s="18">
        <v>2</v>
      </c>
      <c r="H24" s="32"/>
      <c r="I24" s="33"/>
    </row>
    <row r="25" spans="1:9" ht="15.75">
      <c r="A25" s="59" t="s">
        <v>35</v>
      </c>
      <c r="B25" s="60" t="s">
        <v>18</v>
      </c>
      <c r="C25" s="61" t="s">
        <v>104</v>
      </c>
      <c r="D25" s="21" t="s">
        <v>89</v>
      </c>
      <c r="E25" s="21" t="s">
        <v>70</v>
      </c>
      <c r="F25" s="52">
        <v>3</v>
      </c>
      <c r="G25" s="22">
        <v>2</v>
      </c>
      <c r="H25" s="32"/>
      <c r="I25" s="33"/>
    </row>
    <row r="26" spans="1:9" ht="16.5" thickBot="1">
      <c r="A26" s="13" t="s">
        <v>36</v>
      </c>
      <c r="B26" s="57" t="s">
        <v>18</v>
      </c>
      <c r="C26" s="37" t="s">
        <v>105</v>
      </c>
      <c r="D26" s="27" t="s">
        <v>43</v>
      </c>
      <c r="E26" s="27" t="s">
        <v>70</v>
      </c>
      <c r="F26" s="51">
        <v>3</v>
      </c>
      <c r="G26" s="28">
        <v>2</v>
      </c>
      <c r="H26" s="5" t="s">
        <v>21</v>
      </c>
      <c r="I26" s="15">
        <f>SUM(F18:F19)+SUM(F24:F26)</f>
        <v>20</v>
      </c>
    </row>
    <row r="27" spans="1:9" ht="16.5" thickTop="1">
      <c r="A27" s="12" t="s">
        <v>40</v>
      </c>
      <c r="B27" s="29" t="s">
        <v>7</v>
      </c>
      <c r="C27" s="62" t="s">
        <v>106</v>
      </c>
      <c r="D27" s="62" t="s">
        <v>44</v>
      </c>
      <c r="E27" s="62" t="s">
        <v>72</v>
      </c>
      <c r="F27" s="50">
        <v>2</v>
      </c>
      <c r="G27" s="31">
        <v>2</v>
      </c>
      <c r="H27" s="19"/>
      <c r="I27" s="20"/>
    </row>
    <row r="28" spans="1:9" ht="15.75">
      <c r="A28" s="12" t="s">
        <v>41</v>
      </c>
      <c r="B28" s="39" t="s">
        <v>7</v>
      </c>
      <c r="C28" s="41" t="s">
        <v>107</v>
      </c>
      <c r="D28" s="8" t="s">
        <v>45</v>
      </c>
      <c r="E28" s="8" t="s">
        <v>72</v>
      </c>
      <c r="F28" s="48">
        <v>4</v>
      </c>
      <c r="G28" s="36">
        <v>3</v>
      </c>
      <c r="H28" s="2"/>
      <c r="I28" s="2"/>
    </row>
    <row r="29" spans="1:9" ht="15.75">
      <c r="A29" s="12" t="s">
        <v>42</v>
      </c>
      <c r="B29" s="39" t="s">
        <v>7</v>
      </c>
      <c r="C29" s="41" t="s">
        <v>108</v>
      </c>
      <c r="D29" s="8" t="s">
        <v>23</v>
      </c>
      <c r="E29" s="8" t="s">
        <v>72</v>
      </c>
      <c r="F29" s="48">
        <v>0.5</v>
      </c>
      <c r="G29" s="36">
        <v>3</v>
      </c>
      <c r="H29" s="2"/>
      <c r="I29" s="2"/>
    </row>
    <row r="30" spans="1:9" ht="15.75">
      <c r="A30" s="12" t="s">
        <v>84</v>
      </c>
      <c r="B30" s="39" t="s">
        <v>7</v>
      </c>
      <c r="C30" s="41" t="s">
        <v>109</v>
      </c>
      <c r="D30" s="8" t="s">
        <v>23</v>
      </c>
      <c r="E30" s="8" t="s">
        <v>72</v>
      </c>
      <c r="F30" s="48">
        <v>0.5</v>
      </c>
      <c r="G30" s="36">
        <v>3</v>
      </c>
      <c r="H30" s="2"/>
      <c r="I30" s="2"/>
    </row>
    <row r="31" spans="1:9" ht="15.75">
      <c r="A31" s="12" t="s">
        <v>85</v>
      </c>
      <c r="B31" s="39" t="s">
        <v>7</v>
      </c>
      <c r="C31" s="41" t="s">
        <v>110</v>
      </c>
      <c r="D31" s="8" t="s">
        <v>23</v>
      </c>
      <c r="E31" s="8" t="s">
        <v>72</v>
      </c>
      <c r="F31" s="48">
        <v>2</v>
      </c>
      <c r="G31" s="36">
        <v>3</v>
      </c>
      <c r="H31" s="2"/>
      <c r="I31" s="2"/>
    </row>
    <row r="32" spans="1:9" ht="16.5" thickBot="1">
      <c r="A32" s="44" t="s">
        <v>86</v>
      </c>
      <c r="B32" s="26" t="s">
        <v>7</v>
      </c>
      <c r="C32" s="42" t="s">
        <v>111</v>
      </c>
      <c r="D32" s="37" t="s">
        <v>23</v>
      </c>
      <c r="E32" s="37" t="s">
        <v>72</v>
      </c>
      <c r="F32" s="49">
        <v>15</v>
      </c>
      <c r="G32" s="38">
        <v>3</v>
      </c>
      <c r="H32" s="5" t="s">
        <v>24</v>
      </c>
      <c r="I32" s="15">
        <f>SUM(F27:F32)</f>
        <v>24</v>
      </c>
    </row>
    <row r="33" spans="1:9" ht="17.25" thickBot="1" thickTop="1">
      <c r="A33" s="13">
        <v>10</v>
      </c>
      <c r="B33" s="40" t="s">
        <v>46</v>
      </c>
      <c r="C33" s="37" t="s">
        <v>112</v>
      </c>
      <c r="D33" s="37" t="s">
        <v>48</v>
      </c>
      <c r="E33" s="37" t="s">
        <v>73</v>
      </c>
      <c r="F33" s="49">
        <v>4</v>
      </c>
      <c r="G33" s="38">
        <v>3</v>
      </c>
      <c r="H33" s="5" t="s">
        <v>47</v>
      </c>
      <c r="I33" s="15">
        <f>SUM(F33:F33)</f>
        <v>4</v>
      </c>
    </row>
    <row r="34" spans="1:9" ht="16.5" thickTop="1">
      <c r="A34" s="12" t="s">
        <v>87</v>
      </c>
      <c r="B34" s="71" t="s">
        <v>6</v>
      </c>
      <c r="C34" s="7" t="s">
        <v>113</v>
      </c>
      <c r="D34" s="8" t="s">
        <v>49</v>
      </c>
      <c r="E34" s="8" t="s">
        <v>72</v>
      </c>
      <c r="F34" s="48">
        <v>2</v>
      </c>
      <c r="G34" s="36">
        <v>3</v>
      </c>
      <c r="H34" s="2"/>
      <c r="I34" s="2"/>
    </row>
    <row r="35" spans="1:9" ht="16.5" thickBot="1">
      <c r="A35" s="13" t="s">
        <v>88</v>
      </c>
      <c r="B35" s="40" t="s">
        <v>6</v>
      </c>
      <c r="C35" s="37" t="s">
        <v>114</v>
      </c>
      <c r="D35" s="37" t="s">
        <v>49</v>
      </c>
      <c r="E35" s="37" t="s">
        <v>72</v>
      </c>
      <c r="F35" s="49">
        <v>2</v>
      </c>
      <c r="G35" s="38">
        <v>3</v>
      </c>
      <c r="H35" s="5" t="s">
        <v>22</v>
      </c>
      <c r="I35" s="15">
        <f>SUM(F34:F35)</f>
        <v>4</v>
      </c>
    </row>
    <row r="36" spans="2:9" ht="16.5" thickTop="1">
      <c r="B36" s="43"/>
      <c r="C36" s="43"/>
      <c r="D36" s="43"/>
      <c r="E36" s="43"/>
      <c r="F36" s="33"/>
      <c r="G36" s="33"/>
      <c r="H36" s="14" t="s">
        <v>8</v>
      </c>
      <c r="I36" s="15">
        <f>SUM(F11:F35)</f>
        <v>183.5</v>
      </c>
    </row>
  </sheetData>
  <printOptions/>
  <pageMargins left="0.25" right="0.25" top="0.75" bottom="0.75" header="0.5" footer="0.5"/>
  <pageSetup horizontalDpi="600" verticalDpi="600" orientation="landscape" r:id="rId1"/>
  <headerFooter alignWithMargins="0">
    <oddHeader>&amp;L&amp;"Arial,Bold"&amp;10ACD Early Integration Test&amp;R&amp;"Arial,Bold"&amp;10 11 Aug 05
v2</oddHeader>
    <oddFooter>&amp;R&amp;P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rbaun</dc:creator>
  <cp:keywords/>
  <dc:description/>
  <cp:lastModifiedBy>Pat Hascall</cp:lastModifiedBy>
  <cp:lastPrinted>2005-08-11T22:27:55Z</cp:lastPrinted>
  <dcterms:created xsi:type="dcterms:W3CDTF">2005-08-08T17:35:51Z</dcterms:created>
  <dcterms:modified xsi:type="dcterms:W3CDTF">2005-08-15T15:38:21Z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