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80" yWindow="180" windowWidth="10560" windowHeight="12030" activeTab="0"/>
  </bookViews>
  <sheets>
    <sheet name="Disconnected chans Data" sheetId="1" r:id="rId1"/>
  </sheets>
  <definedNames>
    <definedName name="_xlnm.Print_Area" localSheetId="0">'Disconnected chans Data'!$A$1:$U$39</definedName>
  </definedNames>
  <calcPr fullCalcOnLoad="1"/>
</workbook>
</file>

<file path=xl/sharedStrings.xml><?xml version="1.0" encoding="utf-8"?>
<sst xmlns="http://schemas.openxmlformats.org/spreadsheetml/2006/main" count="501" uniqueCount="184">
  <si>
    <t>(GTCCs, GTRC)</t>
  </si>
  <si>
    <t>Layer</t>
  </si>
  <si>
    <t>Tray</t>
  </si>
  <si>
    <t>Side</t>
  </si>
  <si>
    <t>MCM</t>
  </si>
  <si>
    <t>n disc. ch.</t>
  </si>
  <si>
    <t>(4, 5, 8)</t>
  </si>
  <si>
    <t>Y17</t>
  </si>
  <si>
    <t>Back</t>
  </si>
  <si>
    <t>(6, 7, 8)</t>
  </si>
  <si>
    <t>X17</t>
  </si>
  <si>
    <t>Front</t>
  </si>
  <si>
    <t>(2, 3, 8)</t>
  </si>
  <si>
    <t>X16</t>
  </si>
  <si>
    <t>(0, 1, 8)</t>
  </si>
  <si>
    <t>Y16</t>
  </si>
  <si>
    <t>(4, 5, 7)</t>
  </si>
  <si>
    <t>Y15</t>
  </si>
  <si>
    <t>(6, 7, 7)</t>
  </si>
  <si>
    <t>X15</t>
  </si>
  <si>
    <t>(2, 3, 7)</t>
  </si>
  <si>
    <t>X14</t>
  </si>
  <si>
    <t>(0, 1, 7)</t>
  </si>
  <si>
    <t>Y14</t>
  </si>
  <si>
    <t>(4, 5, 6)</t>
  </si>
  <si>
    <t>Y13</t>
  </si>
  <si>
    <t>(6, 7, 6)</t>
  </si>
  <si>
    <t>X13</t>
  </si>
  <si>
    <t>(2, 3, 6)</t>
  </si>
  <si>
    <t>X12</t>
  </si>
  <si>
    <t>(0, 1, 6)</t>
  </si>
  <si>
    <t>Y12</t>
  </si>
  <si>
    <t>(4, 5, 5)</t>
  </si>
  <si>
    <t>Y11</t>
  </si>
  <si>
    <t>(6, 7, 5)</t>
  </si>
  <si>
    <t>X11</t>
  </si>
  <si>
    <t>(2, 3, 5)</t>
  </si>
  <si>
    <t>X10</t>
  </si>
  <si>
    <t>(0, 1, 5)</t>
  </si>
  <si>
    <t>Y10</t>
  </si>
  <si>
    <t>(4, 5, 4)</t>
  </si>
  <si>
    <t>Y9</t>
  </si>
  <si>
    <t>(6, 7, 4)</t>
  </si>
  <si>
    <t>X9</t>
  </si>
  <si>
    <t>(2, 3, 4)</t>
  </si>
  <si>
    <t>X8</t>
  </si>
  <si>
    <t>(0, 1, 4)</t>
  </si>
  <si>
    <t>Y8</t>
  </si>
  <si>
    <t>(4, 5, 3)</t>
  </si>
  <si>
    <t>Y7</t>
  </si>
  <si>
    <t>(6, 7, 3)</t>
  </si>
  <si>
    <t>X7</t>
  </si>
  <si>
    <t>(2, 3, 3)</t>
  </si>
  <si>
    <t>X6</t>
  </si>
  <si>
    <t>(0, 1, 3)</t>
  </si>
  <si>
    <t>Y6</t>
  </si>
  <si>
    <t>(4, 5, 2)</t>
  </si>
  <si>
    <t>Y5</t>
  </si>
  <si>
    <t>(6, 7, 2)</t>
  </si>
  <si>
    <t>X5</t>
  </si>
  <si>
    <t>(2, 3, 2)</t>
  </si>
  <si>
    <t>X4</t>
  </si>
  <si>
    <t>(0, 1, 2)</t>
  </si>
  <si>
    <t>Y4</t>
  </si>
  <si>
    <t>(4, 5, 1)</t>
  </si>
  <si>
    <t>Y3</t>
  </si>
  <si>
    <t>(6, 7, 1)</t>
  </si>
  <si>
    <t>X3</t>
  </si>
  <si>
    <t>(2, 3, 1)</t>
  </si>
  <si>
    <t>X2</t>
  </si>
  <si>
    <t>(0, 1, 1)</t>
  </si>
  <si>
    <t>Y2</t>
  </si>
  <si>
    <t>(4, 5, 0)</t>
  </si>
  <si>
    <t>Y1</t>
  </si>
  <si>
    <t>(6, 7, 0)</t>
  </si>
  <si>
    <t>X1</t>
  </si>
  <si>
    <t>(2, 3, 0)</t>
  </si>
  <si>
    <t>X0</t>
  </si>
  <si>
    <t>(0, 1, 0)</t>
  </si>
  <si>
    <t>Y0</t>
  </si>
  <si>
    <t>(Low ENC)</t>
  </si>
  <si>
    <t>Note:</t>
  </si>
  <si>
    <r>
      <t xml:space="preserve">n disc. ch. 
</t>
    </r>
    <r>
      <rPr>
        <sz val="10"/>
        <color indexed="10"/>
        <rFont val="Arial"/>
        <family val="2"/>
      </rPr>
      <t>(Low ENC)</t>
    </r>
  </si>
  <si>
    <t>Description</t>
  </si>
  <si>
    <t>NoiseAndGain</t>
  </si>
  <si>
    <r>
      <t>ENC &lt; 500 e</t>
    </r>
    <r>
      <rPr>
        <vertAlign val="superscript"/>
        <sz val="10"/>
        <rFont val="Arial"/>
        <family val="2"/>
      </rPr>
      <t>-</t>
    </r>
  </si>
  <si>
    <t>Used Test</t>
  </si>
  <si>
    <t>Total</t>
  </si>
  <si>
    <t>Pre-thermal cycles</t>
  </si>
  <si>
    <t>Post-thermal cycles</t>
  </si>
  <si>
    <t>n disc.</t>
  </si>
  <si>
    <t>disc. Chans</t>
  </si>
  <si>
    <t>New disc.</t>
  </si>
  <si>
    <t>False positive</t>
  </si>
  <si>
    <t>Variation</t>
  </si>
  <si>
    <t>Notes</t>
  </si>
  <si>
    <t>MCM (UCSC data)</t>
  </si>
  <si>
    <t>Box</t>
  </si>
  <si>
    <t>Note</t>
  </si>
  <si>
    <t>Tower 3</t>
  </si>
  <si>
    <t>(Pitch adaptor)</t>
  </si>
  <si>
    <t>884, 1193-1197, 1354</t>
  </si>
  <si>
    <t>621- 623, 691, 1535</t>
  </si>
  <si>
    <t>MID 003</t>
  </si>
  <si>
    <t>MID 054</t>
  </si>
  <si>
    <t>-</t>
  </si>
  <si>
    <t>1351, 1427, 1428, 1468</t>
  </si>
  <si>
    <t>MID 033</t>
  </si>
  <si>
    <t>MID 086</t>
  </si>
  <si>
    <t>297, 298, 299</t>
  </si>
  <si>
    <t>43, 46, 47, 1412, 1422, 1427</t>
  </si>
  <si>
    <t>MID 109</t>
  </si>
  <si>
    <t>1523-1530</t>
  </si>
  <si>
    <t>228-240, 919, 1121, 1125, 1356</t>
  </si>
  <si>
    <t>MID 034</t>
  </si>
  <si>
    <t xml:space="preserve">MID 104 </t>
  </si>
  <si>
    <t>763, 1460-1463</t>
  </si>
  <si>
    <t>1054-1056</t>
  </si>
  <si>
    <t>MID 087</t>
  </si>
  <si>
    <t>MID 084</t>
  </si>
  <si>
    <t xml:space="preserve">TOP 008 </t>
  </si>
  <si>
    <t xml:space="preserve">BTM 008  </t>
  </si>
  <si>
    <t>HVY 002</t>
  </si>
  <si>
    <t>HVY 029</t>
  </si>
  <si>
    <t>HVY 013</t>
  </si>
  <si>
    <t>HVY 021</t>
  </si>
  <si>
    <t>MID 098</t>
  </si>
  <si>
    <t>1259, 1272, 1352, 1430</t>
  </si>
  <si>
    <t>172, 173, 174, 334, 362, 363</t>
  </si>
  <si>
    <t>910, 1166, 1167</t>
  </si>
  <si>
    <t>439, 446, 1288, 1290, 1291, 1293, 1297-1302, 1312, 1314, 1321, 1323, 1326, 1328-1343</t>
  </si>
  <si>
    <t>704, 705</t>
  </si>
  <si>
    <t>1258-1260, 1272, 1273, 1352, 1430</t>
  </si>
  <si>
    <t>910, 1166</t>
  </si>
  <si>
    <t>45, 439, 440, 446, 925, 928, 1286, 1287, 1288, 1290, 1291, 1292, 1293, 1294, 1296, 1297, 1298, 1299, 1300, 1301, 1302, 1305, 1306, 1309, 1310, 1311, 1312, 1313, 1314, 1315, 1316, 1317, 1318, 1319, 1321, 1322, 1323, 1324, 1325, 1326, 1327, 1328, 1329, 1330, 1331, 1333, 1334, 1335, 1336, 1337, 1338, 1339, 1340, 1341, 1342, 1343, 1344, 1347, 1348, 1349, 1350, 1351, 1352, 1353, 1355, 1358</t>
  </si>
  <si>
    <t xml:space="preserve">LGT 007  </t>
  </si>
  <si>
    <t xml:space="preserve">LGT 014  </t>
  </si>
  <si>
    <t>MID 070</t>
  </si>
  <si>
    <t>57, 1478, 1480, 1481</t>
  </si>
  <si>
    <t>1229, 1230</t>
  </si>
  <si>
    <t>R111 reworked</t>
  </si>
  <si>
    <t>228-237, 919, 1121, 1125, 1356</t>
  </si>
  <si>
    <t>1483, 1499, 1506, 1523-1530</t>
  </si>
  <si>
    <t>621, 623, 691, 1535</t>
  </si>
  <si>
    <t>1351, 1428, 1468</t>
  </si>
  <si>
    <t>706, 711, 1020</t>
  </si>
  <si>
    <t>673, 674, 988, 990, 998, 1003, 1133, 1138, 1139</t>
  </si>
  <si>
    <t>43, 46, 47, 1404, 1412, 1422, 1427</t>
  </si>
  <si>
    <t>673, 674, 988, 990, 998, 999, 1003, 1133, 1138, 1139</t>
  </si>
  <si>
    <r>
      <t xml:space="preserve">887, 888, 1140, </t>
    </r>
    <r>
      <rPr>
        <sz val="10"/>
        <color indexed="51"/>
        <rFont val="Arial"/>
        <family val="2"/>
      </rPr>
      <t>1313-1321</t>
    </r>
    <r>
      <rPr>
        <sz val="10"/>
        <rFont val="Arial"/>
        <family val="0"/>
      </rPr>
      <t>, 1345-1347, 1356, 1357</t>
    </r>
  </si>
  <si>
    <t>scratch on ladder</t>
  </si>
  <si>
    <t>763, 764, 1460-1463</t>
  </si>
  <si>
    <t>45, 439, 440, 446, 925, 928, 1286, 1287, 1288, 1290, 1291, 1292, 1293, 1294, 1296, 1297, 1298, 1299, 1300, 1301, 1302, 1306, 1309, 1310, 1311, 1312, 1313, 1314, 1315, 1316, 1317, 1318, 1319, 1321, 1322, 1323, 1324, 1325, 1326, 1328, 1329, 1330, 1331, 1333, 1334, 1335, 1336, 1337, 1338, 1339, 1340, 1341, 1342, 1343, 1347, 1348, 1349, 1350, 1351, 1352, 1353, 1355</t>
  </si>
  <si>
    <t>0, 1, 2, 7, 8, 14, 15, 16, 17, 18, 19, 20, 21, 22, 23, 24, 25, 26, 27, 28, 32, 35, 36, 37</t>
  </si>
  <si>
    <t>1478, 1480, 1481</t>
  </si>
  <si>
    <t>673, 674, 988, 990, 998, 1003, 1133, 1138, 1139, 1377</t>
  </si>
  <si>
    <t>786, 918, 923, 1259</t>
  </si>
  <si>
    <r>
      <t>1313-1321</t>
    </r>
    <r>
      <rPr>
        <sz val="10"/>
        <rFont val="Arial"/>
        <family val="0"/>
      </rPr>
      <t>, 1345-1347, 1357</t>
    </r>
  </si>
  <si>
    <r>
      <t xml:space="preserve">1140, </t>
    </r>
    <r>
      <rPr>
        <sz val="10"/>
        <color indexed="51"/>
        <rFont val="Arial"/>
        <family val="2"/>
      </rPr>
      <t>1313-1321</t>
    </r>
    <r>
      <rPr>
        <sz val="10"/>
        <rFont val="Arial"/>
        <family val="0"/>
      </rPr>
      <t>, 1345-1347, 1356, 1357</t>
    </r>
  </si>
  <si>
    <t>228-237, 1125, 1356</t>
  </si>
  <si>
    <t>621-623, 691, 1535</t>
  </si>
  <si>
    <t>CPT after Cable C0 installation - upside down (INFN-Pisa gamma 33)</t>
  </si>
  <si>
    <t>CPT before sidewalls installation - No Cable 0 (INFN-Pisa gamma 32)</t>
  </si>
  <si>
    <t>621, 622, 623, 691, 1535</t>
  </si>
  <si>
    <t>after bonding rework in G&amp;A</t>
  </si>
  <si>
    <t>45, 439, 440, 446, 925, 928, 1286-1288, 1290, 1291, 1292, 1293, 1294, 1296, 1297, 1298, 1299, 1300, 1301, 1302, 1306, 1309, 1310, 1311, 1312, 1313, 1314, 1315, 1316, 1317, 1318, 1319, 1321, 1322, 1323, 1324, 1325, 1326, 1328, 1329, 1330, 1331, 1333, 1334, 1335, 1336, 1337, 1338, 1339, 1340, 1341, 1342, 1343, 1347, 1348, 1349, 1350, 1351, 1352, 1353, 1355</t>
  </si>
  <si>
    <t>1499, 1523-1530</t>
  </si>
  <si>
    <r>
      <t xml:space="preserve">1140, </t>
    </r>
    <r>
      <rPr>
        <sz val="10"/>
        <color indexed="51"/>
        <rFont val="Arial"/>
        <family val="2"/>
      </rPr>
      <t>1313-1321</t>
    </r>
    <r>
      <rPr>
        <sz val="10"/>
        <rFont val="Arial"/>
        <family val="0"/>
      </rPr>
      <t>, 1345, 1346, 1347, 1356, 1357</t>
    </r>
  </si>
  <si>
    <t>CPT after turn over  (INFN-Pisa gamma 34)</t>
  </si>
  <si>
    <t>228- 237, 919, 1125, 1356</t>
  </si>
  <si>
    <t>1229. 1230</t>
  </si>
  <si>
    <t>297-299</t>
  </si>
  <si>
    <t>1258, 1259, 1260, 1272, 1273, 1352</t>
  </si>
  <si>
    <t>172-174, 334, 362, 363</t>
  </si>
  <si>
    <t>1140, 1313-1321, 1345- 1347, 1356, 1357</t>
  </si>
  <si>
    <t>CPT after vibe test  (ALENIA beta 2)</t>
  </si>
  <si>
    <t>884, 1193, 1194, 1195, 1196, 1197, 1354</t>
  </si>
  <si>
    <t>1483, 1499, 1523, 1524, 1525, 1526, 1527, 1528, 1529, 1530</t>
  </si>
  <si>
    <t>228, 229, 230, 231, 232, 233, 234, 235, 236, 237, 1125, 1356</t>
  </si>
  <si>
    <t>1140, 1313, 1314, 1315, 1316, 1317, 1318, 1319, 1320, 1321, 1345, 1346, 1347, 1356, 1357</t>
  </si>
  <si>
    <t>763, 764, 1460, 1461, 1462, 1463</t>
  </si>
  <si>
    <t>1258, 1260, 1352</t>
  </si>
  <si>
    <t>45, 439, 440, 446, 928, 1286, 1287, 1288, 1290, 1291, 1292, 1293, 1294, 1296, 1297, 1298, 1299, 1300, 1301, 1302, 1305, 1306, 1309, 1310, 1311, 1312, 1313, 1314, 1315, 1316, 1317, 1318, 1319, 1321, 1322, 1323, 1324, 1325, 1326, 1327, 1328, 1329, 1330, 1331, 1332, 1333, 1334, 1335, 1336, 1337, 1338, 1339, 1340, 1341, 1342, 1343, 1347, 1348, 1349, 1350, 1351, 1352, 1353, 1355</t>
  </si>
  <si>
    <t xml:space="preserve">TRAY XXX 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</si>
</sst>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&quot;€&quot;\ #,##0;\-&quot;€&quot;\ #,##0"/>
    <numFmt numFmtId="179" formatCode="&quot;€&quot;\ #,##0;[Red]\-&quot;€&quot;\ #,##0"/>
    <numFmt numFmtId="180" formatCode="&quot;€&quot;\ #,##0.00;\-&quot;€&quot;\ #,##0.00"/>
    <numFmt numFmtId="181" formatCode="&quot;€&quot;\ #,##0.00;[Red]\-&quot;€&quot;\ #,##0.00"/>
    <numFmt numFmtId="182" formatCode="_-&quot;€&quot;\ * #,##0_-;\-&quot;€&quot;\ * #,##0_-;_-&quot;€&quot;\ * &quot;-&quot;_-;_-@_-"/>
    <numFmt numFmtId="183" formatCode="_-&quot;€&quot;\ * #,##0.00_-;\-&quot;€&quot;\ * #,##0.00_-;_-&quot;€&quot;\ 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000"/>
  </numFmts>
  <fonts count="11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sz val="10"/>
      <color indexed="51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3" xfId="0" applyFill="1" applyBorder="1" applyAlignment="1" quotePrefix="1">
      <alignment horizontal="center" vertical="center"/>
    </xf>
    <xf numFmtId="0" fontId="0" fillId="0" borderId="1" xfId="0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Fill="1" applyBorder="1" applyAlignment="1" quotePrefix="1">
      <alignment horizontal="center" vertical="center"/>
    </xf>
    <xf numFmtId="0" fontId="0" fillId="0" borderId="6" xfId="0" applyFill="1" applyBorder="1" applyAlignment="1" quotePrefix="1">
      <alignment horizontal="center" vertical="center"/>
    </xf>
    <xf numFmtId="0" fontId="0" fillId="0" borderId="7" xfId="0" applyFill="1" applyBorder="1" applyAlignment="1" quotePrefix="1">
      <alignment horizontal="center" vertical="center"/>
    </xf>
    <xf numFmtId="0" fontId="0" fillId="0" borderId="5" xfId="0" applyFill="1" applyBorder="1" applyAlignment="1" quotePrefix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 quotePrefix="1">
      <alignment horizontal="center" vertical="center"/>
    </xf>
    <xf numFmtId="0" fontId="2" fillId="0" borderId="1" xfId="0" applyFont="1" applyBorder="1" applyAlignment="1" quotePrefix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2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2" fillId="0" borderId="4" xfId="0" applyFont="1" applyFill="1" applyBorder="1" applyAlignment="1" quotePrefix="1">
      <alignment horizontal="center" vertical="center"/>
    </xf>
    <xf numFmtId="0" fontId="2" fillId="0" borderId="8" xfId="0" applyFont="1" applyFill="1" applyBorder="1" applyAlignment="1" quotePrefix="1">
      <alignment horizontal="center" vertical="center"/>
    </xf>
    <xf numFmtId="0" fontId="2" fillId="0" borderId="11" xfId="0" applyFont="1" applyFill="1" applyBorder="1" applyAlignment="1" quotePrefix="1">
      <alignment horizontal="center" vertical="center"/>
    </xf>
    <xf numFmtId="0" fontId="0" fillId="0" borderId="12" xfId="0" applyFill="1" applyBorder="1" applyAlignment="1" quotePrefix="1">
      <alignment horizontal="center" vertical="center"/>
    </xf>
    <xf numFmtId="0" fontId="2" fillId="0" borderId="0" xfId="0" applyFont="1" applyBorder="1" applyAlignment="1" quotePrefix="1">
      <alignment horizontal="center" vertical="center"/>
    </xf>
    <xf numFmtId="0" fontId="0" fillId="0" borderId="1" xfId="0" applyBorder="1" applyAlignment="1" quotePrefix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 applyBorder="1" applyAlignment="1" quotePrefix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  <xf numFmtId="0" fontId="2" fillId="0" borderId="0" xfId="0" applyFont="1" applyFill="1" applyBorder="1" applyAlignment="1" quotePrefix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Fill="1" applyBorder="1" applyAlignment="1" quotePrefix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2" fillId="0" borderId="13" xfId="0" applyFont="1" applyFill="1" applyBorder="1" applyAlignment="1" quotePrefix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0" fillId="0" borderId="0" xfId="0" applyBorder="1" applyAlignment="1" quotePrefix="1">
      <alignment horizontal="center"/>
    </xf>
    <xf numFmtId="0" fontId="3" fillId="0" borderId="12" xfId="0" applyFont="1" applyBorder="1" applyAlignment="1">
      <alignment horizontal="center" vertical="center"/>
    </xf>
    <xf numFmtId="0" fontId="2" fillId="0" borderId="11" xfId="0" applyFont="1" applyBorder="1" applyAlignment="1" quotePrefix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3" xfId="0" applyFont="1" applyBorder="1" applyAlignment="1" quotePrefix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0" fillId="0" borderId="7" xfId="0" applyFont="1" applyFill="1" applyBorder="1" applyAlignment="1" quotePrefix="1">
      <alignment horizontal="center" vertical="center"/>
    </xf>
    <xf numFmtId="0" fontId="0" fillId="0" borderId="5" xfId="0" applyFont="1" applyFill="1" applyBorder="1" applyAlignment="1" quotePrefix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 quotePrefix="1">
      <alignment horizont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0" xfId="0" applyFont="1" applyFill="1" applyBorder="1" applyAlignment="1" quotePrefix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 quotePrefix="1">
      <alignment horizontal="center" vertical="center"/>
    </xf>
    <xf numFmtId="0" fontId="0" fillId="0" borderId="12" xfId="0" applyFont="1" applyFill="1" applyBorder="1" applyAlignment="1" quotePrefix="1">
      <alignment horizontal="center" vertical="center"/>
    </xf>
    <xf numFmtId="0" fontId="0" fillId="0" borderId="0" xfId="0" applyFont="1" applyBorder="1" applyAlignment="1" quotePrefix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 quotePrefix="1">
      <alignment horizontal="center" vertical="center"/>
    </xf>
    <xf numFmtId="0" fontId="0" fillId="0" borderId="2" xfId="0" applyFont="1" applyFill="1" applyBorder="1" applyAlignment="1" quotePrefix="1">
      <alignment horizontal="center" vertical="center"/>
    </xf>
    <xf numFmtId="0" fontId="0" fillId="0" borderId="6" xfId="0" applyFont="1" applyFill="1" applyBorder="1" applyAlignment="1" quotePrefix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Alignment="1" quotePrefix="1">
      <alignment horizontal="center"/>
    </xf>
    <xf numFmtId="0" fontId="0" fillId="0" borderId="0" xfId="0" applyFont="1" applyBorder="1" applyAlignment="1" quotePrefix="1">
      <alignment horizontal="center" vertical="center"/>
    </xf>
    <xf numFmtId="0" fontId="0" fillId="0" borderId="0" xfId="0" applyFont="1" applyAlignment="1">
      <alignment horizontal="center"/>
    </xf>
    <xf numFmtId="0" fontId="0" fillId="0" borderId="3" xfId="0" applyFont="1" applyBorder="1" applyAlignment="1" quotePrefix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  <xf numFmtId="0" fontId="0" fillId="0" borderId="7" xfId="0" applyFont="1" applyBorder="1" applyAlignment="1" quotePrefix="1">
      <alignment horizontal="center" vertical="center"/>
    </xf>
    <xf numFmtId="0" fontId="0" fillId="0" borderId="1" xfId="0" applyFont="1" applyBorder="1" applyAlignment="1" quotePrefix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 quotePrefix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2" xfId="0" applyFont="1" applyBorder="1" applyAlignment="1" quotePrefix="1">
      <alignment horizontal="center"/>
    </xf>
    <xf numFmtId="0" fontId="0" fillId="0" borderId="6" xfId="0" applyFont="1" applyFill="1" applyBorder="1" applyAlignment="1">
      <alignment horizontal="center" vertical="center"/>
    </xf>
    <xf numFmtId="0" fontId="1" fillId="0" borderId="0" xfId="0" applyFont="1" applyBorder="1" applyAlignment="1" quotePrefix="1">
      <alignment horizontal="center" vertical="center"/>
    </xf>
    <xf numFmtId="0" fontId="3" fillId="0" borderId="0" xfId="0" applyFon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6" xfId="0" applyFont="1" applyBorder="1" applyAlignment="1" quotePrefix="1">
      <alignment horizontal="center" vertical="center"/>
    </xf>
    <xf numFmtId="0" fontId="1" fillId="0" borderId="13" xfId="0" applyFont="1" applyFill="1" applyBorder="1" applyAlignment="1" quotePrefix="1">
      <alignment horizontal="center" vertical="center"/>
    </xf>
    <xf numFmtId="0" fontId="0" fillId="0" borderId="1" xfId="0" applyBorder="1" applyAlignment="1">
      <alignment/>
    </xf>
    <xf numFmtId="0" fontId="0" fillId="0" borderId="7" xfId="0" applyFont="1" applyBorder="1" applyAlignment="1" quotePrefix="1">
      <alignment horizontal="center"/>
    </xf>
    <xf numFmtId="0" fontId="0" fillId="0" borderId="11" xfId="0" applyNumberForma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" fillId="0" borderId="0" xfId="0" applyFont="1" applyFill="1" applyBorder="1" applyAlignment="1" quotePrefix="1">
      <alignment horizontal="center" vertical="center"/>
    </xf>
    <xf numFmtId="0" fontId="0" fillId="0" borderId="3" xfId="0" applyBorder="1" applyAlignment="1">
      <alignment/>
    </xf>
    <xf numFmtId="0" fontId="9" fillId="0" borderId="1" xfId="0" applyFont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0" borderId="7" xfId="0" applyFill="1" applyBorder="1" applyAlignment="1">
      <alignment horizontal="center" vertical="center"/>
    </xf>
    <xf numFmtId="0" fontId="0" fillId="0" borderId="3" xfId="0" applyBorder="1" applyAlignment="1" quotePrefix="1">
      <alignment horizontal="center"/>
    </xf>
    <xf numFmtId="0" fontId="0" fillId="0" borderId="0" xfId="0" applyAlignment="1" quotePrefix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" fillId="0" borderId="6" xfId="0" applyFont="1" applyFill="1" applyBorder="1" applyAlignment="1" quotePrefix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55"/>
  <sheetViews>
    <sheetView tabSelected="1" zoomScale="80" zoomScaleNormal="80" workbookViewId="0" topLeftCell="A1">
      <pane xSplit="6" ySplit="1" topLeftCell="Z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D49" sqref="D49:D50"/>
    </sheetView>
  </sheetViews>
  <sheetFormatPr defaultColWidth="9.140625" defaultRowHeight="12.75"/>
  <cols>
    <col min="1" max="1" width="16.00390625" style="20" customWidth="1"/>
    <col min="2" max="2" width="6.7109375" style="20" bestFit="1" customWidth="1"/>
    <col min="3" max="3" width="9.8515625" style="20" bestFit="1" customWidth="1"/>
    <col min="4" max="4" width="9.28125" style="20" customWidth="1"/>
    <col min="5" max="5" width="6.8515625" style="20" customWidth="1"/>
    <col min="6" max="6" width="8.140625" style="20" customWidth="1"/>
    <col min="7" max="7" width="13.8515625" style="20" customWidth="1"/>
    <col min="8" max="8" width="28.57421875" style="20" customWidth="1"/>
    <col min="9" max="9" width="10.7109375" style="39" bestFit="1" customWidth="1"/>
    <col min="10" max="10" width="28.57421875" style="20" customWidth="1"/>
    <col min="11" max="11" width="10.7109375" style="20" bestFit="1" customWidth="1"/>
    <col min="12" max="12" width="14.140625" style="20" customWidth="1"/>
    <col min="13" max="13" width="16.57421875" style="20" bestFit="1" customWidth="1"/>
    <col min="14" max="14" width="11.00390625" style="20" bestFit="1" customWidth="1"/>
    <col min="15" max="15" width="28.57421875" style="20" customWidth="1"/>
    <col min="16" max="16" width="10.00390625" style="20" bestFit="1" customWidth="1"/>
    <col min="17" max="17" width="21.421875" style="20" customWidth="1"/>
    <col min="18" max="18" width="10.7109375" style="20" bestFit="1" customWidth="1"/>
    <col min="19" max="19" width="28.57421875" style="20" customWidth="1"/>
    <col min="20" max="20" width="11.421875" style="20" customWidth="1"/>
    <col min="21" max="21" width="15.8515625" style="20" customWidth="1"/>
    <col min="22" max="22" width="11.00390625" style="20" customWidth="1"/>
    <col min="23" max="23" width="28.57421875" style="20" customWidth="1"/>
    <col min="24" max="24" width="10.00390625" style="20" bestFit="1" customWidth="1"/>
    <col min="25" max="25" width="26.57421875" style="20" bestFit="1" customWidth="1"/>
    <col min="26" max="26" width="11.00390625" style="112" customWidth="1"/>
    <col min="27" max="27" width="28.57421875" style="20" customWidth="1"/>
    <col min="28" max="28" width="14.140625" style="20" customWidth="1"/>
    <col min="29" max="29" width="13.7109375" style="20" customWidth="1"/>
    <col min="30" max="30" width="11.00390625" style="20" customWidth="1"/>
    <col min="31" max="31" width="28.57421875" style="20" customWidth="1"/>
    <col min="32" max="32" width="10.00390625" style="20" bestFit="1" customWidth="1"/>
    <col min="33" max="33" width="10.00390625" style="20" customWidth="1"/>
    <col min="34" max="34" width="11.00390625" style="20" bestFit="1" customWidth="1"/>
    <col min="35" max="35" width="11.57421875" style="20" bestFit="1" customWidth="1"/>
    <col min="36" max="36" width="14.57421875" style="20" bestFit="1" customWidth="1"/>
    <col min="37" max="37" width="13.57421875" style="20" bestFit="1" customWidth="1"/>
    <col min="38" max="38" width="11.00390625" style="20" bestFit="1" customWidth="1"/>
    <col min="39" max="39" width="11.57421875" style="20" bestFit="1" customWidth="1"/>
    <col min="40" max="40" width="14.57421875" style="20" bestFit="1" customWidth="1"/>
    <col min="41" max="41" width="13.57421875" style="20" bestFit="1" customWidth="1"/>
    <col min="42" max="42" width="11.00390625" style="20" bestFit="1" customWidth="1"/>
    <col min="43" max="43" width="11.57421875" style="20" bestFit="1" customWidth="1"/>
    <col min="44" max="44" width="14.57421875" style="20" bestFit="1" customWidth="1"/>
    <col min="45" max="45" width="13.57421875" style="20" bestFit="1" customWidth="1"/>
    <col min="46" max="46" width="11.00390625" style="20" bestFit="1" customWidth="1"/>
    <col min="47" max="47" width="11.57421875" style="20" bestFit="1" customWidth="1"/>
    <col min="48" max="48" width="14.57421875" style="20" bestFit="1" customWidth="1"/>
    <col min="49" max="49" width="13.57421875" style="20" bestFit="1" customWidth="1"/>
    <col min="50" max="50" width="11.00390625" style="20" bestFit="1" customWidth="1"/>
    <col min="51" max="51" width="11.57421875" style="20" bestFit="1" customWidth="1"/>
    <col min="52" max="52" width="14.57421875" style="20" bestFit="1" customWidth="1"/>
    <col min="53" max="53" width="13.57421875" style="20" bestFit="1" customWidth="1"/>
    <col min="54" max="54" width="11.00390625" style="20" bestFit="1" customWidth="1"/>
    <col min="55" max="55" width="11.57421875" style="20" bestFit="1" customWidth="1"/>
    <col min="56" max="56" width="14.57421875" style="20" bestFit="1" customWidth="1"/>
    <col min="57" max="57" width="13.57421875" style="20" bestFit="1" customWidth="1"/>
    <col min="58" max="16384" width="9.140625" style="20" customWidth="1"/>
  </cols>
  <sheetData>
    <row r="1" spans="1:57" s="37" customFormat="1" ht="13.5" thickBot="1">
      <c r="A1" s="169" t="s">
        <v>99</v>
      </c>
      <c r="B1" s="169"/>
      <c r="C1" s="169"/>
      <c r="D1" s="169"/>
      <c r="E1" s="169"/>
      <c r="F1" s="169"/>
      <c r="G1" s="143" t="s">
        <v>96</v>
      </c>
      <c r="H1" s="144"/>
      <c r="I1" s="167" t="s">
        <v>88</v>
      </c>
      <c r="J1" s="142"/>
      <c r="K1" s="142"/>
      <c r="L1" s="142"/>
      <c r="M1" s="82"/>
      <c r="N1" s="167" t="s">
        <v>89</v>
      </c>
      <c r="O1" s="142"/>
      <c r="P1" s="142"/>
      <c r="Q1" s="145"/>
      <c r="R1" s="146" t="s">
        <v>162</v>
      </c>
      <c r="S1" s="146"/>
      <c r="T1" s="146"/>
      <c r="U1" s="147"/>
      <c r="V1" s="168" t="s">
        <v>161</v>
      </c>
      <c r="W1" s="146"/>
      <c r="X1" s="146"/>
      <c r="Y1" s="147"/>
      <c r="Z1" s="168" t="s">
        <v>168</v>
      </c>
      <c r="AA1" s="146"/>
      <c r="AB1" s="146"/>
      <c r="AC1" s="147"/>
      <c r="AD1" s="168" t="s">
        <v>175</v>
      </c>
      <c r="AE1" s="146"/>
      <c r="AF1" s="146"/>
      <c r="AG1" s="147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</row>
    <row r="2" spans="1:57" ht="12.75">
      <c r="A2" s="29" t="s">
        <v>0</v>
      </c>
      <c r="B2" s="1" t="s">
        <v>1</v>
      </c>
      <c r="C2" s="1" t="s">
        <v>2</v>
      </c>
      <c r="D2" s="1" t="s">
        <v>97</v>
      </c>
      <c r="E2" s="1" t="s">
        <v>3</v>
      </c>
      <c r="F2" s="30" t="s">
        <v>4</v>
      </c>
      <c r="G2" s="2" t="s">
        <v>5</v>
      </c>
      <c r="H2" s="1" t="s">
        <v>91</v>
      </c>
      <c r="I2" s="29" t="s">
        <v>90</v>
      </c>
      <c r="J2" s="1" t="s">
        <v>91</v>
      </c>
      <c r="K2" s="1" t="s">
        <v>92</v>
      </c>
      <c r="L2" s="1" t="s">
        <v>93</v>
      </c>
      <c r="M2" s="1" t="s">
        <v>98</v>
      </c>
      <c r="N2" s="29" t="s">
        <v>90</v>
      </c>
      <c r="O2" s="1" t="s">
        <v>91</v>
      </c>
      <c r="P2" s="1" t="s">
        <v>94</v>
      </c>
      <c r="Q2" s="30" t="s">
        <v>95</v>
      </c>
      <c r="R2" s="1" t="s">
        <v>90</v>
      </c>
      <c r="S2" s="1" t="s">
        <v>91</v>
      </c>
      <c r="T2" s="1" t="s">
        <v>94</v>
      </c>
      <c r="U2" s="30" t="s">
        <v>95</v>
      </c>
      <c r="V2" s="29" t="s">
        <v>90</v>
      </c>
      <c r="W2" s="1" t="s">
        <v>91</v>
      </c>
      <c r="X2" s="1" t="s">
        <v>94</v>
      </c>
      <c r="Y2" s="30" t="s">
        <v>95</v>
      </c>
      <c r="Z2" s="29" t="s">
        <v>90</v>
      </c>
      <c r="AA2" s="1" t="s">
        <v>91</v>
      </c>
      <c r="AB2" s="1" t="s">
        <v>94</v>
      </c>
      <c r="AC2" s="30" t="s">
        <v>95</v>
      </c>
      <c r="AD2" s="29" t="s">
        <v>90</v>
      </c>
      <c r="AE2" s="1" t="s">
        <v>91</v>
      </c>
      <c r="AF2" s="1" t="s">
        <v>94</v>
      </c>
      <c r="AG2" s="30" t="s">
        <v>95</v>
      </c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</row>
    <row r="3" spans="1:57" s="13" customFormat="1" ht="13.5" thickBot="1">
      <c r="A3" s="45"/>
      <c r="B3" s="12"/>
      <c r="C3" s="12"/>
      <c r="D3" s="12"/>
      <c r="E3" s="12"/>
      <c r="F3" s="57"/>
      <c r="G3" s="32" t="s">
        <v>100</v>
      </c>
      <c r="H3" s="32"/>
      <c r="I3" s="76" t="s">
        <v>80</v>
      </c>
      <c r="J3" s="32"/>
      <c r="K3" s="32"/>
      <c r="L3" s="32"/>
      <c r="M3" s="32"/>
      <c r="N3" s="76" t="s">
        <v>80</v>
      </c>
      <c r="O3" s="32"/>
      <c r="P3" s="32"/>
      <c r="Q3" s="74"/>
      <c r="R3" s="15" t="s">
        <v>80</v>
      </c>
      <c r="S3" s="15"/>
      <c r="T3" s="15"/>
      <c r="U3" s="16"/>
      <c r="V3" s="14" t="s">
        <v>80</v>
      </c>
      <c r="W3" s="15"/>
      <c r="X3" s="15"/>
      <c r="Y3" s="16"/>
      <c r="Z3" s="14" t="s">
        <v>80</v>
      </c>
      <c r="AA3" s="15"/>
      <c r="AB3" s="15"/>
      <c r="AC3" s="16"/>
      <c r="AD3" s="14" t="s">
        <v>80</v>
      </c>
      <c r="AE3" s="15"/>
      <c r="AF3" s="15"/>
      <c r="AG3" s="16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</row>
    <row r="4" spans="1:59" ht="13.5" thickBot="1">
      <c r="A4" s="58" t="s">
        <v>6</v>
      </c>
      <c r="B4" s="4" t="s">
        <v>7</v>
      </c>
      <c r="C4" s="5" t="s">
        <v>120</v>
      </c>
      <c r="D4" s="71">
        <v>98</v>
      </c>
      <c r="E4" s="4" t="s">
        <v>8</v>
      </c>
      <c r="F4" s="59">
        <v>11347</v>
      </c>
      <c r="G4" s="79"/>
      <c r="H4" s="104"/>
      <c r="I4" s="77">
        <v>0</v>
      </c>
      <c r="J4" s="124" t="s">
        <v>105</v>
      </c>
      <c r="K4" s="106"/>
      <c r="L4" s="106"/>
      <c r="M4" s="106"/>
      <c r="N4" s="67">
        <v>1</v>
      </c>
      <c r="O4" s="105">
        <v>25</v>
      </c>
      <c r="P4" s="107">
        <v>1</v>
      </c>
      <c r="Q4" s="108"/>
      <c r="R4" s="67">
        <v>1</v>
      </c>
      <c r="S4" s="105">
        <v>25</v>
      </c>
      <c r="T4" s="107" t="s">
        <v>105</v>
      </c>
      <c r="U4" s="108"/>
      <c r="V4" s="67">
        <v>1</v>
      </c>
      <c r="W4" s="52">
        <v>25</v>
      </c>
      <c r="X4" s="21" t="s">
        <v>105</v>
      </c>
      <c r="Y4" s="22"/>
      <c r="Z4" s="67">
        <v>1</v>
      </c>
      <c r="AA4" s="52">
        <v>25</v>
      </c>
      <c r="AB4" s="21" t="s">
        <v>105</v>
      </c>
      <c r="AC4" s="22"/>
      <c r="AD4" s="67">
        <v>1</v>
      </c>
      <c r="AE4" s="52">
        <v>25</v>
      </c>
      <c r="AF4" s="21" t="s">
        <v>105</v>
      </c>
      <c r="AG4" s="22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38"/>
      <c r="BG4" s="38"/>
    </row>
    <row r="5" spans="1:59" ht="12.75">
      <c r="A5" s="135" t="s">
        <v>9</v>
      </c>
      <c r="B5" s="7" t="s">
        <v>10</v>
      </c>
      <c r="C5" s="160" t="s">
        <v>114</v>
      </c>
      <c r="D5" s="166">
        <v>113</v>
      </c>
      <c r="E5" s="7" t="s">
        <v>11</v>
      </c>
      <c r="F5" s="69">
        <v>543</v>
      </c>
      <c r="G5" s="11"/>
      <c r="H5" s="109"/>
      <c r="I5" s="27">
        <v>0</v>
      </c>
      <c r="J5" s="119" t="s">
        <v>105</v>
      </c>
      <c r="K5" s="116"/>
      <c r="L5" s="116"/>
      <c r="M5" s="101"/>
      <c r="N5" s="47">
        <v>0</v>
      </c>
      <c r="O5" s="119" t="s">
        <v>105</v>
      </c>
      <c r="P5" s="117" t="s">
        <v>105</v>
      </c>
      <c r="Q5" s="83"/>
      <c r="R5" s="47">
        <v>0</v>
      </c>
      <c r="S5" s="85"/>
      <c r="T5" s="117" t="s">
        <v>105</v>
      </c>
      <c r="U5" s="83"/>
      <c r="V5" s="47">
        <v>0</v>
      </c>
      <c r="W5" s="51" t="s">
        <v>105</v>
      </c>
      <c r="X5" s="18" t="s">
        <v>105</v>
      </c>
      <c r="Y5" s="23"/>
      <c r="Z5" s="48">
        <v>0</v>
      </c>
      <c r="AA5" s="73" t="s">
        <v>105</v>
      </c>
      <c r="AB5" s="53" t="s">
        <v>105</v>
      </c>
      <c r="AC5" s="49"/>
      <c r="AD5" s="47">
        <v>0</v>
      </c>
      <c r="AE5" s="51" t="s">
        <v>105</v>
      </c>
      <c r="AF5" s="18" t="s">
        <v>105</v>
      </c>
      <c r="AG5" s="2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38"/>
      <c r="BG5" s="38"/>
    </row>
    <row r="6" spans="1:59" ht="11.25" customHeight="1" thickBot="1">
      <c r="A6" s="10" t="s">
        <v>12</v>
      </c>
      <c r="B6" s="8" t="s">
        <v>13</v>
      </c>
      <c r="C6" s="160"/>
      <c r="D6" s="166"/>
      <c r="E6" s="7" t="s">
        <v>8</v>
      </c>
      <c r="F6" s="69">
        <v>11377</v>
      </c>
      <c r="G6" s="3"/>
      <c r="H6" s="123"/>
      <c r="I6" s="54">
        <v>3</v>
      </c>
      <c r="J6" s="20" t="s">
        <v>117</v>
      </c>
      <c r="K6" s="111"/>
      <c r="L6" s="111"/>
      <c r="M6" s="111"/>
      <c r="N6" s="48">
        <v>3</v>
      </c>
      <c r="O6" s="42" t="s">
        <v>117</v>
      </c>
      <c r="P6" s="91" t="s">
        <v>105</v>
      </c>
      <c r="Q6" s="94"/>
      <c r="R6" s="46">
        <v>3</v>
      </c>
      <c r="S6" s="43" t="s">
        <v>117</v>
      </c>
      <c r="T6" s="114" t="s">
        <v>105</v>
      </c>
      <c r="U6" s="84"/>
      <c r="V6" s="48">
        <v>3</v>
      </c>
      <c r="W6" s="19" t="s">
        <v>117</v>
      </c>
      <c r="X6" s="53" t="s">
        <v>105</v>
      </c>
      <c r="Y6" s="49"/>
      <c r="Z6" s="48">
        <v>3</v>
      </c>
      <c r="AA6" s="42" t="s">
        <v>117</v>
      </c>
      <c r="AB6" s="53" t="s">
        <v>105</v>
      </c>
      <c r="AC6" s="49"/>
      <c r="AD6" s="46">
        <v>3</v>
      </c>
      <c r="AE6" s="43" t="s">
        <v>117</v>
      </c>
      <c r="AF6" s="17" t="s">
        <v>105</v>
      </c>
      <c r="AG6" s="24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38"/>
      <c r="BG6" s="38"/>
    </row>
    <row r="7" spans="1:59" ht="12.75">
      <c r="A7" s="60" t="s">
        <v>14</v>
      </c>
      <c r="B7" s="7" t="s">
        <v>15</v>
      </c>
      <c r="C7" s="161" t="s">
        <v>107</v>
      </c>
      <c r="D7" s="156">
        <v>108</v>
      </c>
      <c r="E7" s="6" t="s">
        <v>11</v>
      </c>
      <c r="F7" s="61">
        <v>312</v>
      </c>
      <c r="G7" s="27"/>
      <c r="H7" s="109"/>
      <c r="I7" s="27">
        <v>4</v>
      </c>
      <c r="J7" s="44" t="s">
        <v>106</v>
      </c>
      <c r="K7" s="116"/>
      <c r="L7" s="116"/>
      <c r="M7" s="116"/>
      <c r="N7" s="47">
        <v>3</v>
      </c>
      <c r="O7" s="44" t="s">
        <v>144</v>
      </c>
      <c r="P7" s="117">
        <v>-1</v>
      </c>
      <c r="Q7" s="83"/>
      <c r="R7" s="48">
        <v>3</v>
      </c>
      <c r="S7" s="20" t="s">
        <v>144</v>
      </c>
      <c r="T7" s="91" t="s">
        <v>105</v>
      </c>
      <c r="U7" s="94"/>
      <c r="V7" s="47">
        <v>3</v>
      </c>
      <c r="W7" s="44" t="s">
        <v>144</v>
      </c>
      <c r="X7" s="18" t="s">
        <v>105</v>
      </c>
      <c r="Y7" s="23"/>
      <c r="Z7" s="47">
        <v>3</v>
      </c>
      <c r="AA7" s="44" t="s">
        <v>144</v>
      </c>
      <c r="AB7" s="18" t="s">
        <v>105</v>
      </c>
      <c r="AC7" s="23"/>
      <c r="AD7" s="48">
        <v>3</v>
      </c>
      <c r="AE7" s="20" t="s">
        <v>144</v>
      </c>
      <c r="AF7" s="53" t="s">
        <v>105</v>
      </c>
      <c r="AG7" s="49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38"/>
      <c r="BG7" s="38"/>
    </row>
    <row r="8" spans="1:59" ht="13.5" thickBot="1">
      <c r="A8" s="60" t="s">
        <v>16</v>
      </c>
      <c r="B8" s="7" t="s">
        <v>17</v>
      </c>
      <c r="C8" s="162"/>
      <c r="D8" s="157"/>
      <c r="E8" s="8" t="s">
        <v>8</v>
      </c>
      <c r="F8" s="62">
        <v>11029</v>
      </c>
      <c r="G8" s="93"/>
      <c r="H8" s="120"/>
      <c r="I8" s="93">
        <v>0</v>
      </c>
      <c r="J8" s="86" t="s">
        <v>105</v>
      </c>
      <c r="K8" s="113"/>
      <c r="L8" s="113"/>
      <c r="M8" s="113"/>
      <c r="N8" s="46">
        <v>0</v>
      </c>
      <c r="O8" s="86" t="s">
        <v>105</v>
      </c>
      <c r="P8" s="114" t="s">
        <v>105</v>
      </c>
      <c r="Q8" s="84"/>
      <c r="R8" s="46">
        <v>0</v>
      </c>
      <c r="S8" s="86" t="s">
        <v>105</v>
      </c>
      <c r="T8" s="114" t="s">
        <v>105</v>
      </c>
      <c r="U8" s="84"/>
      <c r="V8" s="46">
        <v>0</v>
      </c>
      <c r="W8" s="150" t="s">
        <v>105</v>
      </c>
      <c r="X8" s="17" t="s">
        <v>105</v>
      </c>
      <c r="Y8" s="24"/>
      <c r="Z8" s="46">
        <v>0</v>
      </c>
      <c r="AA8" s="150" t="s">
        <v>105</v>
      </c>
      <c r="AB8" s="17" t="s">
        <v>105</v>
      </c>
      <c r="AC8" s="24"/>
      <c r="AD8" s="46">
        <v>0</v>
      </c>
      <c r="AE8" s="150" t="s">
        <v>105</v>
      </c>
      <c r="AF8" s="17" t="s">
        <v>105</v>
      </c>
      <c r="AG8" s="24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38"/>
      <c r="BG8" s="38"/>
    </row>
    <row r="9" spans="1:59" ht="12.75">
      <c r="A9" s="25" t="s">
        <v>18</v>
      </c>
      <c r="B9" s="6" t="s">
        <v>19</v>
      </c>
      <c r="C9" s="161" t="s">
        <v>104</v>
      </c>
      <c r="D9" s="156">
        <v>106</v>
      </c>
      <c r="E9" s="6" t="s">
        <v>11</v>
      </c>
      <c r="F9" s="61">
        <v>11296</v>
      </c>
      <c r="G9" s="34"/>
      <c r="H9" s="109"/>
      <c r="I9" s="75">
        <v>5</v>
      </c>
      <c r="J9" s="20" t="s">
        <v>102</v>
      </c>
      <c r="K9" s="111"/>
      <c r="L9" s="111"/>
      <c r="M9" s="100"/>
      <c r="N9" s="75">
        <v>4</v>
      </c>
      <c r="O9" s="20" t="s">
        <v>143</v>
      </c>
      <c r="P9" s="91">
        <v>-1</v>
      </c>
      <c r="Q9" s="158"/>
      <c r="R9" s="50">
        <v>5</v>
      </c>
      <c r="S9" s="20" t="s">
        <v>160</v>
      </c>
      <c r="T9" s="91">
        <v>1</v>
      </c>
      <c r="U9" s="94"/>
      <c r="V9" s="47">
        <v>5</v>
      </c>
      <c r="W9" s="20" t="s">
        <v>160</v>
      </c>
      <c r="X9" s="18" t="s">
        <v>105</v>
      </c>
      <c r="Y9" s="23"/>
      <c r="Z9" s="48">
        <v>5</v>
      </c>
      <c r="AA9" s="20" t="s">
        <v>163</v>
      </c>
      <c r="AB9" s="53" t="s">
        <v>105</v>
      </c>
      <c r="AC9" s="49"/>
      <c r="AD9" s="48">
        <v>5</v>
      </c>
      <c r="AE9" s="20" t="s">
        <v>163</v>
      </c>
      <c r="AF9" s="53" t="s">
        <v>105</v>
      </c>
      <c r="AG9" s="49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38"/>
      <c r="BG9" s="38"/>
    </row>
    <row r="10" spans="1:59" ht="13.5" thickBot="1">
      <c r="A10" s="10" t="s">
        <v>20</v>
      </c>
      <c r="B10" s="8" t="s">
        <v>21</v>
      </c>
      <c r="C10" s="162"/>
      <c r="D10" s="157"/>
      <c r="E10" s="8" t="s">
        <v>8</v>
      </c>
      <c r="F10" s="62">
        <v>677</v>
      </c>
      <c r="G10" s="9"/>
      <c r="H10" s="112"/>
      <c r="I10" s="26">
        <v>7</v>
      </c>
      <c r="J10" s="20" t="s">
        <v>101</v>
      </c>
      <c r="K10" s="113"/>
      <c r="L10" s="113"/>
      <c r="M10" s="113"/>
      <c r="N10" s="26">
        <v>7</v>
      </c>
      <c r="O10" s="20" t="s">
        <v>101</v>
      </c>
      <c r="P10" s="114" t="s">
        <v>105</v>
      </c>
      <c r="Q10" s="159"/>
      <c r="R10" s="63">
        <v>7</v>
      </c>
      <c r="S10" s="20" t="s">
        <v>101</v>
      </c>
      <c r="T10" s="114" t="s">
        <v>105</v>
      </c>
      <c r="U10" s="84"/>
      <c r="V10" s="48">
        <v>7</v>
      </c>
      <c r="W10" s="20" t="s">
        <v>101</v>
      </c>
      <c r="X10" s="53" t="s">
        <v>105</v>
      </c>
      <c r="Y10" s="49"/>
      <c r="Z10" s="46">
        <v>7</v>
      </c>
      <c r="AA10" s="20" t="s">
        <v>101</v>
      </c>
      <c r="AB10" s="17" t="s">
        <v>105</v>
      </c>
      <c r="AC10" s="24"/>
      <c r="AD10" s="46">
        <v>7</v>
      </c>
      <c r="AE10" s="20" t="s">
        <v>176</v>
      </c>
      <c r="AF10" s="17" t="s">
        <v>105</v>
      </c>
      <c r="AG10" s="24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38"/>
      <c r="BG10" s="38"/>
    </row>
    <row r="11" spans="1:59" ht="12.75">
      <c r="A11" s="60" t="s">
        <v>22</v>
      </c>
      <c r="B11" s="7" t="s">
        <v>23</v>
      </c>
      <c r="C11" s="160" t="s">
        <v>103</v>
      </c>
      <c r="D11" s="166">
        <v>107</v>
      </c>
      <c r="E11" s="7" t="s">
        <v>11</v>
      </c>
      <c r="F11" s="69">
        <v>456</v>
      </c>
      <c r="G11" s="11"/>
      <c r="H11" s="109"/>
      <c r="I11" s="27">
        <v>0</v>
      </c>
      <c r="J11" s="116" t="s">
        <v>105</v>
      </c>
      <c r="K11" s="116"/>
      <c r="L11" s="116"/>
      <c r="M11" s="101"/>
      <c r="N11" s="27">
        <v>0</v>
      </c>
      <c r="O11" s="116" t="s">
        <v>105</v>
      </c>
      <c r="P11" s="117"/>
      <c r="Q11" s="118"/>
      <c r="R11" s="55">
        <v>0</v>
      </c>
      <c r="S11" s="119" t="s">
        <v>105</v>
      </c>
      <c r="T11" s="117" t="s">
        <v>105</v>
      </c>
      <c r="U11" s="83"/>
      <c r="V11" s="47">
        <v>0</v>
      </c>
      <c r="W11" s="51" t="s">
        <v>105</v>
      </c>
      <c r="X11" s="18" t="s">
        <v>105</v>
      </c>
      <c r="Y11" s="23"/>
      <c r="Z11" s="47">
        <v>0</v>
      </c>
      <c r="AA11" s="51" t="s">
        <v>105</v>
      </c>
      <c r="AB11" s="18" t="s">
        <v>105</v>
      </c>
      <c r="AC11" s="23"/>
      <c r="AD11" s="47">
        <v>0</v>
      </c>
      <c r="AE11" s="51"/>
      <c r="AF11" s="18" t="s">
        <v>105</v>
      </c>
      <c r="AG11" s="2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38"/>
      <c r="BG11" s="38"/>
    </row>
    <row r="12" spans="1:59" ht="13.5" thickBot="1">
      <c r="A12" s="60" t="s">
        <v>24</v>
      </c>
      <c r="B12" s="7" t="s">
        <v>25</v>
      </c>
      <c r="C12" s="160"/>
      <c r="D12" s="166"/>
      <c r="E12" s="7" t="s">
        <v>8</v>
      </c>
      <c r="F12" s="69">
        <v>11398</v>
      </c>
      <c r="G12" s="9"/>
      <c r="H12" s="120"/>
      <c r="I12" s="26">
        <v>0</v>
      </c>
      <c r="J12" s="113" t="s">
        <v>105</v>
      </c>
      <c r="K12" s="113"/>
      <c r="L12" s="113"/>
      <c r="M12" s="113"/>
      <c r="N12" s="26">
        <v>0</v>
      </c>
      <c r="O12" s="113" t="s">
        <v>105</v>
      </c>
      <c r="P12" s="114"/>
      <c r="Q12" s="121"/>
      <c r="R12" s="63">
        <v>0</v>
      </c>
      <c r="S12" s="114" t="s">
        <v>105</v>
      </c>
      <c r="T12" s="114" t="s">
        <v>105</v>
      </c>
      <c r="U12" s="84"/>
      <c r="V12" s="46">
        <v>0</v>
      </c>
      <c r="W12" s="17" t="s">
        <v>105</v>
      </c>
      <c r="X12" s="17" t="s">
        <v>105</v>
      </c>
      <c r="Y12" s="24"/>
      <c r="Z12" s="46">
        <v>0</v>
      </c>
      <c r="AA12" s="150" t="s">
        <v>105</v>
      </c>
      <c r="AB12" s="17" t="s">
        <v>105</v>
      </c>
      <c r="AC12" s="24"/>
      <c r="AD12" s="46">
        <v>0</v>
      </c>
      <c r="AE12" s="150"/>
      <c r="AF12" s="17" t="s">
        <v>105</v>
      </c>
      <c r="AG12" s="24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38"/>
      <c r="BG12" s="38"/>
    </row>
    <row r="13" spans="1:59" ht="12.75">
      <c r="A13" s="25" t="s">
        <v>26</v>
      </c>
      <c r="B13" s="6" t="s">
        <v>27</v>
      </c>
      <c r="C13" s="178" t="s">
        <v>111</v>
      </c>
      <c r="D13" s="156">
        <v>112</v>
      </c>
      <c r="E13" s="6" t="s">
        <v>11</v>
      </c>
      <c r="F13" s="61">
        <v>655</v>
      </c>
      <c r="G13" s="11"/>
      <c r="H13" s="109"/>
      <c r="I13" s="27">
        <v>8</v>
      </c>
      <c r="J13" s="44" t="s">
        <v>112</v>
      </c>
      <c r="K13" s="116"/>
      <c r="L13" s="116"/>
      <c r="M13" s="118"/>
      <c r="N13" s="48">
        <v>11</v>
      </c>
      <c r="O13" s="20" t="s">
        <v>142</v>
      </c>
      <c r="P13" s="91">
        <v>3</v>
      </c>
      <c r="Q13" s="94"/>
      <c r="R13" s="47">
        <v>9</v>
      </c>
      <c r="S13" s="20" t="s">
        <v>166</v>
      </c>
      <c r="T13" s="117">
        <v>-2</v>
      </c>
      <c r="U13" s="83"/>
      <c r="V13" s="47">
        <v>9</v>
      </c>
      <c r="W13" s="20" t="s">
        <v>166</v>
      </c>
      <c r="X13" s="18" t="s">
        <v>105</v>
      </c>
      <c r="Y13" s="23"/>
      <c r="Z13" s="48">
        <v>9</v>
      </c>
      <c r="AA13" s="20" t="s">
        <v>166</v>
      </c>
      <c r="AB13" s="53" t="s">
        <v>105</v>
      </c>
      <c r="AC13" s="49"/>
      <c r="AD13" s="48">
        <v>10</v>
      </c>
      <c r="AE13" s="20" t="s">
        <v>177</v>
      </c>
      <c r="AF13" s="53">
        <v>1</v>
      </c>
      <c r="AG13" s="49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38"/>
      <c r="BG13" s="38"/>
    </row>
    <row r="14" spans="1:59" ht="13.5" thickBot="1">
      <c r="A14" s="60" t="s">
        <v>28</v>
      </c>
      <c r="B14" s="7" t="s">
        <v>29</v>
      </c>
      <c r="C14" s="179"/>
      <c r="D14" s="157"/>
      <c r="E14" s="8" t="s">
        <v>8</v>
      </c>
      <c r="F14" s="62">
        <v>591</v>
      </c>
      <c r="G14" s="3"/>
      <c r="H14" s="123"/>
      <c r="I14" s="129">
        <v>17</v>
      </c>
      <c r="J14" s="43" t="s">
        <v>113</v>
      </c>
      <c r="K14" s="113"/>
      <c r="L14" s="113"/>
      <c r="M14" s="121"/>
      <c r="N14" s="48">
        <v>14</v>
      </c>
      <c r="O14" s="20" t="s">
        <v>141</v>
      </c>
      <c r="P14" s="91">
        <v>-3</v>
      </c>
      <c r="Q14" s="94"/>
      <c r="R14" s="78">
        <v>12</v>
      </c>
      <c r="S14" s="20" t="s">
        <v>159</v>
      </c>
      <c r="T14" s="91">
        <v>-2</v>
      </c>
      <c r="U14" s="94"/>
      <c r="V14" s="48">
        <v>12</v>
      </c>
      <c r="W14" s="20" t="s">
        <v>159</v>
      </c>
      <c r="X14" s="53" t="s">
        <v>105</v>
      </c>
      <c r="Y14" s="49"/>
      <c r="Z14" s="46">
        <v>13</v>
      </c>
      <c r="AA14" s="20" t="s">
        <v>169</v>
      </c>
      <c r="AB14" s="17">
        <v>1</v>
      </c>
      <c r="AC14" s="24"/>
      <c r="AD14" s="46">
        <v>12</v>
      </c>
      <c r="AE14" s="20" t="s">
        <v>178</v>
      </c>
      <c r="AF14" s="17">
        <v>-1</v>
      </c>
      <c r="AG14" s="24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38"/>
      <c r="BG14" s="38"/>
    </row>
    <row r="15" spans="1:59" ht="12.75">
      <c r="A15" s="90" t="s">
        <v>30</v>
      </c>
      <c r="B15" s="6" t="s">
        <v>31</v>
      </c>
      <c r="C15" s="161" t="s">
        <v>126</v>
      </c>
      <c r="D15" s="156">
        <v>117</v>
      </c>
      <c r="E15" s="6" t="s">
        <v>11</v>
      </c>
      <c r="F15" s="61">
        <v>340</v>
      </c>
      <c r="G15" s="11"/>
      <c r="H15" s="109"/>
      <c r="I15" s="27">
        <v>1</v>
      </c>
      <c r="J15" s="20">
        <v>1362</v>
      </c>
      <c r="K15" s="116"/>
      <c r="L15" s="116"/>
      <c r="M15" s="116"/>
      <c r="N15" s="47">
        <v>0</v>
      </c>
      <c r="O15" s="119" t="s">
        <v>105</v>
      </c>
      <c r="P15" s="117">
        <v>-1</v>
      </c>
      <c r="Q15" s="83"/>
      <c r="R15" s="47">
        <v>0</v>
      </c>
      <c r="S15" s="119" t="s">
        <v>105</v>
      </c>
      <c r="T15" s="117" t="s">
        <v>105</v>
      </c>
      <c r="U15" s="83"/>
      <c r="V15" s="47">
        <v>0</v>
      </c>
      <c r="W15" s="18" t="s">
        <v>105</v>
      </c>
      <c r="X15" s="18" t="s">
        <v>105</v>
      </c>
      <c r="Y15" s="23"/>
      <c r="Z15" s="47">
        <v>0</v>
      </c>
      <c r="AA15" s="18" t="s">
        <v>105</v>
      </c>
      <c r="AB15" s="18" t="s">
        <v>105</v>
      </c>
      <c r="AC15" s="23"/>
      <c r="AD15" s="47">
        <v>0</v>
      </c>
      <c r="AE15" s="18" t="s">
        <v>105</v>
      </c>
      <c r="AF15" s="18" t="s">
        <v>105</v>
      </c>
      <c r="AG15" s="2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38"/>
      <c r="BG15" s="38"/>
    </row>
    <row r="16" spans="1:59" ht="13.5" thickBot="1">
      <c r="A16" s="10" t="s">
        <v>32</v>
      </c>
      <c r="B16" s="8" t="s">
        <v>33</v>
      </c>
      <c r="C16" s="162"/>
      <c r="D16" s="157"/>
      <c r="E16" s="8" t="s">
        <v>8</v>
      </c>
      <c r="F16" s="62">
        <v>570</v>
      </c>
      <c r="G16" s="9"/>
      <c r="H16" s="120"/>
      <c r="I16" s="26">
        <v>0</v>
      </c>
      <c r="J16" s="86" t="s">
        <v>105</v>
      </c>
      <c r="K16" s="113"/>
      <c r="L16" s="113"/>
      <c r="M16" s="113"/>
      <c r="N16" s="46">
        <v>0</v>
      </c>
      <c r="O16" s="86" t="s">
        <v>105</v>
      </c>
      <c r="P16" s="114" t="s">
        <v>105</v>
      </c>
      <c r="Q16" s="84"/>
      <c r="R16" s="46">
        <v>0</v>
      </c>
      <c r="S16" s="114" t="s">
        <v>105</v>
      </c>
      <c r="T16" s="114" t="s">
        <v>105</v>
      </c>
      <c r="U16" s="84"/>
      <c r="V16" s="46">
        <v>0</v>
      </c>
      <c r="W16" s="151" t="s">
        <v>105</v>
      </c>
      <c r="X16" s="17" t="s">
        <v>105</v>
      </c>
      <c r="Y16" s="24"/>
      <c r="Z16" s="46">
        <v>0</v>
      </c>
      <c r="AA16" s="73" t="s">
        <v>105</v>
      </c>
      <c r="AB16" s="17" t="s">
        <v>105</v>
      </c>
      <c r="AC16" s="24"/>
      <c r="AD16" s="46">
        <v>0</v>
      </c>
      <c r="AE16" s="73" t="s">
        <v>105</v>
      </c>
      <c r="AF16" s="17" t="s">
        <v>105</v>
      </c>
      <c r="AG16" s="24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38"/>
      <c r="BG16" s="38"/>
    </row>
    <row r="17" spans="1:59" ht="12.75">
      <c r="A17" s="25" t="s">
        <v>34</v>
      </c>
      <c r="B17" s="44" t="s">
        <v>35</v>
      </c>
      <c r="C17" s="160" t="s">
        <v>118</v>
      </c>
      <c r="D17" s="166">
        <v>114</v>
      </c>
      <c r="E17" s="7" t="s">
        <v>11</v>
      </c>
      <c r="F17" s="69">
        <v>11496</v>
      </c>
      <c r="G17" s="11"/>
      <c r="H17" s="109"/>
      <c r="I17" s="54">
        <v>0</v>
      </c>
      <c r="J17" s="110" t="s">
        <v>105</v>
      </c>
      <c r="K17" s="111"/>
      <c r="L17" s="111"/>
      <c r="M17" s="111"/>
      <c r="N17" s="47">
        <v>0</v>
      </c>
      <c r="O17" s="119" t="s">
        <v>105</v>
      </c>
      <c r="P17" s="117" t="s">
        <v>105</v>
      </c>
      <c r="Q17" s="83"/>
      <c r="R17" s="56">
        <v>0</v>
      </c>
      <c r="S17" s="110" t="s">
        <v>105</v>
      </c>
      <c r="T17" s="91" t="s">
        <v>105</v>
      </c>
      <c r="U17" s="94"/>
      <c r="V17" s="47">
        <v>0</v>
      </c>
      <c r="W17" s="18" t="s">
        <v>105</v>
      </c>
      <c r="X17" s="18" t="s">
        <v>105</v>
      </c>
      <c r="Y17" s="23"/>
      <c r="Z17" s="47">
        <v>0</v>
      </c>
      <c r="AA17" s="18" t="s">
        <v>105</v>
      </c>
      <c r="AB17" s="18" t="s">
        <v>105</v>
      </c>
      <c r="AC17" s="23"/>
      <c r="AD17" s="47">
        <v>0</v>
      </c>
      <c r="AE17" s="18" t="s">
        <v>105</v>
      </c>
      <c r="AF17" s="18" t="s">
        <v>105</v>
      </c>
      <c r="AG17" s="2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38"/>
      <c r="BG17" s="38"/>
    </row>
    <row r="18" spans="1:59" ht="13.5" thickBot="1">
      <c r="A18" s="10" t="s">
        <v>36</v>
      </c>
      <c r="B18" s="43" t="s">
        <v>37</v>
      </c>
      <c r="C18" s="160"/>
      <c r="D18" s="166"/>
      <c r="E18" s="7" t="s">
        <v>8</v>
      </c>
      <c r="F18" s="69">
        <v>592</v>
      </c>
      <c r="G18" s="3"/>
      <c r="H18" s="123"/>
      <c r="I18" s="54">
        <v>0</v>
      </c>
      <c r="J18" s="110" t="s">
        <v>105</v>
      </c>
      <c r="K18" s="111"/>
      <c r="L18" s="111"/>
      <c r="M18" s="111"/>
      <c r="N18" s="48">
        <v>0</v>
      </c>
      <c r="O18" s="95" t="s">
        <v>105</v>
      </c>
      <c r="P18" s="91" t="s">
        <v>105</v>
      </c>
      <c r="Q18" s="94"/>
      <c r="R18" s="56">
        <v>0</v>
      </c>
      <c r="S18" s="110" t="s">
        <v>105</v>
      </c>
      <c r="T18" s="91" t="s">
        <v>105</v>
      </c>
      <c r="U18" s="94"/>
      <c r="V18" s="48">
        <v>0</v>
      </c>
      <c r="W18" s="53" t="s">
        <v>105</v>
      </c>
      <c r="X18" s="53" t="s">
        <v>105</v>
      </c>
      <c r="Y18" s="49"/>
      <c r="Z18" s="48">
        <v>0</v>
      </c>
      <c r="AA18" s="53" t="s">
        <v>105</v>
      </c>
      <c r="AB18" s="53" t="s">
        <v>105</v>
      </c>
      <c r="AC18" s="49"/>
      <c r="AD18" s="48">
        <v>0</v>
      </c>
      <c r="AE18" s="53" t="s">
        <v>105</v>
      </c>
      <c r="AF18" s="53" t="s">
        <v>105</v>
      </c>
      <c r="AG18" s="49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19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38"/>
      <c r="BG18" s="38"/>
    </row>
    <row r="19" spans="1:59" ht="12.75">
      <c r="A19" s="60" t="s">
        <v>38</v>
      </c>
      <c r="B19" s="7" t="s">
        <v>39</v>
      </c>
      <c r="C19" s="161" t="s">
        <v>137</v>
      </c>
      <c r="D19" s="156">
        <v>73</v>
      </c>
      <c r="E19" s="6" t="s">
        <v>11</v>
      </c>
      <c r="F19" s="61">
        <v>11520</v>
      </c>
      <c r="G19" s="11"/>
      <c r="H19" s="118"/>
      <c r="I19" s="27">
        <v>0</v>
      </c>
      <c r="J19" s="119" t="s">
        <v>105</v>
      </c>
      <c r="K19" s="116"/>
      <c r="L19" s="116"/>
      <c r="M19" s="116"/>
      <c r="N19" s="47">
        <v>0</v>
      </c>
      <c r="O19" s="119" t="s">
        <v>105</v>
      </c>
      <c r="P19" s="117" t="s">
        <v>105</v>
      </c>
      <c r="Q19" s="158" t="s">
        <v>140</v>
      </c>
      <c r="R19" s="47">
        <v>0</v>
      </c>
      <c r="S19" s="119" t="s">
        <v>105</v>
      </c>
      <c r="T19" s="117" t="s">
        <v>105</v>
      </c>
      <c r="U19" s="83"/>
      <c r="V19" s="47">
        <v>0</v>
      </c>
      <c r="W19" s="18" t="s">
        <v>105</v>
      </c>
      <c r="X19" s="18" t="s">
        <v>105</v>
      </c>
      <c r="Y19" s="23"/>
      <c r="Z19" s="47">
        <v>0</v>
      </c>
      <c r="AA19" s="18" t="s">
        <v>105</v>
      </c>
      <c r="AB19" s="18" t="s">
        <v>105</v>
      </c>
      <c r="AC19" s="23"/>
      <c r="AD19" s="47">
        <v>0</v>
      </c>
      <c r="AE19" s="18" t="s">
        <v>105</v>
      </c>
      <c r="AF19" s="18" t="s">
        <v>105</v>
      </c>
      <c r="AG19" s="2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38"/>
      <c r="BG19" s="38"/>
    </row>
    <row r="20" spans="1:59" ht="13.5" thickBot="1">
      <c r="A20" s="60" t="s">
        <v>40</v>
      </c>
      <c r="B20" s="7" t="s">
        <v>41</v>
      </c>
      <c r="C20" s="162"/>
      <c r="D20" s="157"/>
      <c r="E20" s="8" t="s">
        <v>8</v>
      </c>
      <c r="F20" s="62">
        <v>11459</v>
      </c>
      <c r="G20" s="9"/>
      <c r="H20" s="120"/>
      <c r="I20" s="26">
        <v>1</v>
      </c>
      <c r="J20" s="86">
        <v>1229</v>
      </c>
      <c r="K20" s="113"/>
      <c r="L20" s="113"/>
      <c r="M20" s="113"/>
      <c r="N20" s="46">
        <v>2</v>
      </c>
      <c r="O20" s="122" t="s">
        <v>139</v>
      </c>
      <c r="P20" s="114">
        <v>1</v>
      </c>
      <c r="Q20" s="159"/>
      <c r="R20" s="48">
        <v>2</v>
      </c>
      <c r="S20" s="20" t="s">
        <v>139</v>
      </c>
      <c r="T20" s="91" t="s">
        <v>105</v>
      </c>
      <c r="U20" s="94"/>
      <c r="V20" s="46">
        <v>2</v>
      </c>
      <c r="W20" s="43" t="s">
        <v>139</v>
      </c>
      <c r="X20" s="17" t="s">
        <v>105</v>
      </c>
      <c r="Y20" s="24"/>
      <c r="Z20" s="46">
        <v>2</v>
      </c>
      <c r="AA20" s="43" t="s">
        <v>170</v>
      </c>
      <c r="AB20" s="17" t="s">
        <v>105</v>
      </c>
      <c r="AC20" s="24"/>
      <c r="AD20" s="48">
        <v>2</v>
      </c>
      <c r="AE20" s="20" t="s">
        <v>139</v>
      </c>
      <c r="AF20" s="53" t="s">
        <v>105</v>
      </c>
      <c r="AG20" s="49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38"/>
      <c r="BG20" s="38"/>
    </row>
    <row r="21" spans="1:59" ht="12.75">
      <c r="A21" s="25" t="s">
        <v>42</v>
      </c>
      <c r="B21" s="6" t="s">
        <v>43</v>
      </c>
      <c r="C21" s="161" t="s">
        <v>108</v>
      </c>
      <c r="D21" s="156">
        <v>109</v>
      </c>
      <c r="E21" s="44" t="s">
        <v>11</v>
      </c>
      <c r="F21" s="61">
        <v>11368</v>
      </c>
      <c r="G21" s="92"/>
      <c r="H21" s="89"/>
      <c r="I21" s="137">
        <v>3</v>
      </c>
      <c r="J21" s="44" t="s">
        <v>109</v>
      </c>
      <c r="K21" s="119"/>
      <c r="L21" s="119"/>
      <c r="M21" s="134"/>
      <c r="N21" s="47">
        <v>3</v>
      </c>
      <c r="O21" s="44" t="s">
        <v>109</v>
      </c>
      <c r="P21" s="117" t="s">
        <v>105</v>
      </c>
      <c r="Q21" s="83"/>
      <c r="R21" s="47">
        <v>3</v>
      </c>
      <c r="S21" s="44" t="s">
        <v>109</v>
      </c>
      <c r="T21" s="117" t="s">
        <v>105</v>
      </c>
      <c r="U21" s="83"/>
      <c r="V21" s="152">
        <v>3</v>
      </c>
      <c r="W21" s="20" t="s">
        <v>109</v>
      </c>
      <c r="X21" s="53" t="s">
        <v>105</v>
      </c>
      <c r="Y21" s="49"/>
      <c r="Z21" s="48">
        <v>3</v>
      </c>
      <c r="AA21" s="19" t="s">
        <v>171</v>
      </c>
      <c r="AB21" s="53" t="s">
        <v>105</v>
      </c>
      <c r="AC21" s="49"/>
      <c r="AD21" s="47">
        <v>3</v>
      </c>
      <c r="AE21" s="44" t="s">
        <v>109</v>
      </c>
      <c r="AF21" s="18" t="s">
        <v>105</v>
      </c>
      <c r="AG21" s="2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38"/>
      <c r="BG21" s="38"/>
    </row>
    <row r="22" spans="1:59" ht="13.5" thickBot="1">
      <c r="A22" s="10" t="s">
        <v>44</v>
      </c>
      <c r="B22" s="8" t="s">
        <v>45</v>
      </c>
      <c r="C22" s="162"/>
      <c r="D22" s="157"/>
      <c r="E22" s="43" t="s">
        <v>8</v>
      </c>
      <c r="F22" s="68">
        <v>11379</v>
      </c>
      <c r="G22" s="28"/>
      <c r="H22" s="122"/>
      <c r="I22" s="103">
        <v>6</v>
      </c>
      <c r="J22" s="43" t="s">
        <v>110</v>
      </c>
      <c r="K22" s="122"/>
      <c r="L22" s="86"/>
      <c r="M22" s="138"/>
      <c r="N22" s="46">
        <v>7</v>
      </c>
      <c r="O22" s="43" t="s">
        <v>147</v>
      </c>
      <c r="P22" s="114">
        <v>1</v>
      </c>
      <c r="Q22" s="84"/>
      <c r="R22" s="46">
        <v>7</v>
      </c>
      <c r="S22" s="43" t="s">
        <v>147</v>
      </c>
      <c r="T22" s="114" t="s">
        <v>105</v>
      </c>
      <c r="U22" s="84"/>
      <c r="V22" s="48">
        <v>7</v>
      </c>
      <c r="W22" s="20" t="s">
        <v>147</v>
      </c>
      <c r="X22" s="53" t="s">
        <v>105</v>
      </c>
      <c r="Y22" s="49"/>
      <c r="Z22" s="48">
        <v>7</v>
      </c>
      <c r="AA22" s="20" t="s">
        <v>147</v>
      </c>
      <c r="AB22" s="53" t="s">
        <v>105</v>
      </c>
      <c r="AC22" s="49"/>
      <c r="AD22" s="46">
        <v>7</v>
      </c>
      <c r="AE22" s="43" t="s">
        <v>147</v>
      </c>
      <c r="AF22" s="17" t="s">
        <v>105</v>
      </c>
      <c r="AG22" s="24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38"/>
      <c r="BG22" s="38"/>
    </row>
    <row r="23" spans="1:59" ht="14.25" customHeight="1">
      <c r="A23" s="135" t="s">
        <v>46</v>
      </c>
      <c r="B23" s="7" t="s">
        <v>47</v>
      </c>
      <c r="C23" s="160" t="s">
        <v>119</v>
      </c>
      <c r="D23" s="166">
        <v>74</v>
      </c>
      <c r="E23" s="7" t="s">
        <v>11</v>
      </c>
      <c r="F23" s="69">
        <v>11384</v>
      </c>
      <c r="G23" s="50"/>
      <c r="H23" s="123"/>
      <c r="I23" s="75">
        <v>1</v>
      </c>
      <c r="J23" s="89">
        <v>706</v>
      </c>
      <c r="K23" s="111"/>
      <c r="L23" s="111"/>
      <c r="M23" s="111"/>
      <c r="N23" s="47">
        <v>3</v>
      </c>
      <c r="O23" s="44" t="s">
        <v>145</v>
      </c>
      <c r="P23" s="117" t="s">
        <v>105</v>
      </c>
      <c r="Q23" s="83"/>
      <c r="R23" s="48">
        <v>3</v>
      </c>
      <c r="S23" s="20" t="s">
        <v>145</v>
      </c>
      <c r="T23" s="91" t="s">
        <v>105</v>
      </c>
      <c r="U23" s="94"/>
      <c r="V23" s="47">
        <v>3</v>
      </c>
      <c r="W23" s="44" t="s">
        <v>145</v>
      </c>
      <c r="X23" s="18" t="s">
        <v>105</v>
      </c>
      <c r="Y23" s="23"/>
      <c r="Z23" s="47">
        <v>3</v>
      </c>
      <c r="AA23" s="44" t="s">
        <v>145</v>
      </c>
      <c r="AB23" s="18" t="s">
        <v>105</v>
      </c>
      <c r="AC23" s="23"/>
      <c r="AD23" s="48">
        <v>3</v>
      </c>
      <c r="AE23" s="20" t="s">
        <v>145</v>
      </c>
      <c r="AF23" s="53" t="s">
        <v>105</v>
      </c>
      <c r="AG23" s="49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38"/>
      <c r="BG23" s="38"/>
    </row>
    <row r="24" spans="1:59" ht="14.25" customHeight="1" thickBot="1">
      <c r="A24" s="60" t="s">
        <v>48</v>
      </c>
      <c r="B24" s="7" t="s">
        <v>49</v>
      </c>
      <c r="C24" s="162"/>
      <c r="D24" s="157"/>
      <c r="E24" s="8" t="s">
        <v>8</v>
      </c>
      <c r="F24" s="62">
        <v>342</v>
      </c>
      <c r="G24" s="9"/>
      <c r="H24" s="120"/>
      <c r="I24" s="26">
        <v>10</v>
      </c>
      <c r="J24" s="20" t="s">
        <v>148</v>
      </c>
      <c r="K24" s="113"/>
      <c r="L24" s="113"/>
      <c r="M24" s="113"/>
      <c r="N24" s="46">
        <v>9</v>
      </c>
      <c r="O24" s="43" t="s">
        <v>146</v>
      </c>
      <c r="P24" s="114">
        <v>-1</v>
      </c>
      <c r="Q24" s="84"/>
      <c r="R24" s="48">
        <v>10</v>
      </c>
      <c r="S24" s="20" t="s">
        <v>155</v>
      </c>
      <c r="T24" s="91">
        <v>1</v>
      </c>
      <c r="U24" s="94"/>
      <c r="V24" s="46">
        <v>9</v>
      </c>
      <c r="W24" s="43" t="s">
        <v>146</v>
      </c>
      <c r="X24" s="17">
        <v>-1</v>
      </c>
      <c r="Y24" s="24"/>
      <c r="Z24" s="46">
        <v>9</v>
      </c>
      <c r="AA24" s="43" t="s">
        <v>146</v>
      </c>
      <c r="AB24" s="17" t="s">
        <v>105</v>
      </c>
      <c r="AC24" s="24"/>
      <c r="AD24" s="48">
        <v>10</v>
      </c>
      <c r="AE24" s="20" t="s">
        <v>155</v>
      </c>
      <c r="AF24" s="53">
        <v>1</v>
      </c>
      <c r="AG24" s="49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38"/>
      <c r="BG24" s="38"/>
    </row>
    <row r="25" spans="1:59" ht="12.75">
      <c r="A25" s="90" t="s">
        <v>50</v>
      </c>
      <c r="B25" s="6" t="s">
        <v>51</v>
      </c>
      <c r="C25" s="178" t="s">
        <v>115</v>
      </c>
      <c r="D25" s="156">
        <v>105</v>
      </c>
      <c r="E25" s="6" t="s">
        <v>11</v>
      </c>
      <c r="F25" s="61">
        <v>11030</v>
      </c>
      <c r="G25" s="11"/>
      <c r="H25" s="101"/>
      <c r="I25" s="29">
        <v>17</v>
      </c>
      <c r="J25" s="133" t="s">
        <v>149</v>
      </c>
      <c r="K25" s="116"/>
      <c r="L25" s="116"/>
      <c r="M25" s="136" t="s">
        <v>150</v>
      </c>
      <c r="N25" s="47">
        <v>13</v>
      </c>
      <c r="O25" s="141" t="s">
        <v>157</v>
      </c>
      <c r="P25" s="117">
        <v>-4</v>
      </c>
      <c r="Q25" s="83"/>
      <c r="R25" s="47">
        <v>15</v>
      </c>
      <c r="S25" s="44" t="s">
        <v>158</v>
      </c>
      <c r="T25" s="117">
        <v>2</v>
      </c>
      <c r="U25" s="83"/>
      <c r="V25" s="48">
        <v>15</v>
      </c>
      <c r="W25" s="20" t="s">
        <v>167</v>
      </c>
      <c r="X25" s="53" t="s">
        <v>105</v>
      </c>
      <c r="Y25" s="49"/>
      <c r="Z25" s="48">
        <v>15</v>
      </c>
      <c r="AA25" s="20" t="s">
        <v>174</v>
      </c>
      <c r="AB25" s="53" t="s">
        <v>105</v>
      </c>
      <c r="AC25" s="49"/>
      <c r="AD25" s="47">
        <v>15</v>
      </c>
      <c r="AE25" s="44" t="s">
        <v>179</v>
      </c>
      <c r="AF25" s="18" t="s">
        <v>105</v>
      </c>
      <c r="AG25" s="2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38"/>
      <c r="BG25" s="38"/>
    </row>
    <row r="26" spans="1:59" ht="13.5" thickBot="1">
      <c r="A26" s="10" t="s">
        <v>52</v>
      </c>
      <c r="B26" s="8" t="s">
        <v>53</v>
      </c>
      <c r="C26" s="179"/>
      <c r="D26" s="157"/>
      <c r="E26" s="8" t="s">
        <v>8</v>
      </c>
      <c r="F26" s="62">
        <v>11423</v>
      </c>
      <c r="G26" s="9"/>
      <c r="H26" s="102"/>
      <c r="I26" s="26">
        <v>5</v>
      </c>
      <c r="J26" s="122" t="s">
        <v>116</v>
      </c>
      <c r="K26" s="113"/>
      <c r="L26" s="113"/>
      <c r="M26" s="121"/>
      <c r="N26" s="46">
        <v>6</v>
      </c>
      <c r="O26" s="140" t="s">
        <v>151</v>
      </c>
      <c r="P26" s="114">
        <v>1</v>
      </c>
      <c r="Q26" s="84"/>
      <c r="R26" s="46">
        <v>6</v>
      </c>
      <c r="S26" s="43" t="s">
        <v>151</v>
      </c>
      <c r="T26" s="114" t="s">
        <v>105</v>
      </c>
      <c r="U26" s="84"/>
      <c r="V26" s="48">
        <v>6</v>
      </c>
      <c r="W26" s="20" t="s">
        <v>151</v>
      </c>
      <c r="X26" s="53" t="s">
        <v>105</v>
      </c>
      <c r="Y26" s="49"/>
      <c r="Z26" s="48">
        <v>6</v>
      </c>
      <c r="AA26" s="20" t="s">
        <v>151</v>
      </c>
      <c r="AB26" s="53" t="s">
        <v>105</v>
      </c>
      <c r="AC26" s="49"/>
      <c r="AD26" s="46">
        <v>6</v>
      </c>
      <c r="AE26" s="43" t="s">
        <v>180</v>
      </c>
      <c r="AF26" s="17" t="s">
        <v>105</v>
      </c>
      <c r="AG26" s="24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38"/>
      <c r="BG26" s="38"/>
    </row>
    <row r="27" spans="1:59" ht="12.75">
      <c r="A27" s="60" t="s">
        <v>54</v>
      </c>
      <c r="B27" s="7" t="s">
        <v>55</v>
      </c>
      <c r="C27" s="161" t="s">
        <v>124</v>
      </c>
      <c r="D27" s="166">
        <v>115</v>
      </c>
      <c r="E27" s="7" t="s">
        <v>11</v>
      </c>
      <c r="F27" s="69">
        <v>799</v>
      </c>
      <c r="G27" s="3"/>
      <c r="H27" s="100"/>
      <c r="I27" s="54">
        <v>6</v>
      </c>
      <c r="J27" s="20" t="s">
        <v>128</v>
      </c>
      <c r="K27" s="111"/>
      <c r="L27" s="111"/>
      <c r="M27" s="111"/>
      <c r="N27" s="48">
        <v>6</v>
      </c>
      <c r="O27" s="20" t="s">
        <v>128</v>
      </c>
      <c r="P27" s="91" t="s">
        <v>105</v>
      </c>
      <c r="Q27" s="94"/>
      <c r="R27" s="47">
        <v>6</v>
      </c>
      <c r="S27" s="44" t="s">
        <v>128</v>
      </c>
      <c r="T27" s="117" t="s">
        <v>105</v>
      </c>
      <c r="U27" s="83"/>
      <c r="V27" s="47">
        <v>6</v>
      </c>
      <c r="W27" s="44" t="s">
        <v>128</v>
      </c>
      <c r="X27" s="18" t="s">
        <v>105</v>
      </c>
      <c r="Y27" s="23"/>
      <c r="Z27" s="47">
        <v>6</v>
      </c>
      <c r="AA27" s="44" t="s">
        <v>173</v>
      </c>
      <c r="AB27" s="18" t="s">
        <v>105</v>
      </c>
      <c r="AC27" s="23"/>
      <c r="AD27" s="48">
        <v>6</v>
      </c>
      <c r="AE27" s="20" t="s">
        <v>128</v>
      </c>
      <c r="AF27" s="53" t="s">
        <v>105</v>
      </c>
      <c r="AG27" s="49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38"/>
      <c r="BG27" s="38"/>
    </row>
    <row r="28" spans="1:59" ht="13.5" thickBot="1">
      <c r="A28" s="60" t="s">
        <v>56</v>
      </c>
      <c r="B28" s="7" t="s">
        <v>57</v>
      </c>
      <c r="C28" s="162"/>
      <c r="D28" s="166"/>
      <c r="E28" s="7" t="s">
        <v>8</v>
      </c>
      <c r="F28" s="69">
        <v>1067</v>
      </c>
      <c r="G28" s="3"/>
      <c r="H28" s="100"/>
      <c r="I28" s="54">
        <v>3</v>
      </c>
      <c r="J28" s="20" t="s">
        <v>129</v>
      </c>
      <c r="K28" s="111"/>
      <c r="L28" s="111"/>
      <c r="M28" s="111"/>
      <c r="N28" s="46">
        <v>2</v>
      </c>
      <c r="O28" s="20" t="s">
        <v>133</v>
      </c>
      <c r="P28" s="114">
        <v>-1</v>
      </c>
      <c r="Q28" s="115"/>
      <c r="R28" s="46">
        <v>2</v>
      </c>
      <c r="S28" s="43" t="s">
        <v>133</v>
      </c>
      <c r="T28" s="114" t="s">
        <v>105</v>
      </c>
      <c r="U28" s="84"/>
      <c r="V28" s="46">
        <v>2</v>
      </c>
      <c r="W28" s="43" t="s">
        <v>133</v>
      </c>
      <c r="X28" s="17" t="s">
        <v>105</v>
      </c>
      <c r="Y28" s="24"/>
      <c r="Z28" s="46">
        <v>2</v>
      </c>
      <c r="AA28" s="43" t="s">
        <v>133</v>
      </c>
      <c r="AB28" s="17" t="s">
        <v>105</v>
      </c>
      <c r="AC28" s="24"/>
      <c r="AD28" s="48">
        <v>2</v>
      </c>
      <c r="AE28" s="20" t="s">
        <v>133</v>
      </c>
      <c r="AF28" s="53" t="s">
        <v>105</v>
      </c>
      <c r="AG28" s="49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38"/>
      <c r="BG28" s="38"/>
    </row>
    <row r="29" spans="1:59" ht="12.75">
      <c r="A29" s="25" t="s">
        <v>58</v>
      </c>
      <c r="B29" s="6" t="s">
        <v>59</v>
      </c>
      <c r="C29" s="161" t="s">
        <v>123</v>
      </c>
      <c r="D29" s="156">
        <v>116</v>
      </c>
      <c r="E29" s="6" t="s">
        <v>11</v>
      </c>
      <c r="F29" s="61">
        <v>11071</v>
      </c>
      <c r="G29" s="11"/>
      <c r="H29" s="109"/>
      <c r="I29" s="27">
        <v>1</v>
      </c>
      <c r="J29" s="119">
        <v>704</v>
      </c>
      <c r="K29" s="116"/>
      <c r="L29" s="101"/>
      <c r="M29" s="101"/>
      <c r="N29" s="47">
        <v>2</v>
      </c>
      <c r="O29" s="44" t="s">
        <v>131</v>
      </c>
      <c r="P29" s="117">
        <v>1</v>
      </c>
      <c r="Q29" s="83"/>
      <c r="R29" s="48">
        <v>2</v>
      </c>
      <c r="S29" s="20" t="s">
        <v>131</v>
      </c>
      <c r="T29" s="91" t="s">
        <v>105</v>
      </c>
      <c r="U29" s="94"/>
      <c r="V29" s="48">
        <v>2</v>
      </c>
      <c r="W29" s="20" t="s">
        <v>131</v>
      </c>
      <c r="X29" s="53" t="s">
        <v>105</v>
      </c>
      <c r="Y29" s="49"/>
      <c r="Z29" s="48">
        <v>2</v>
      </c>
      <c r="AA29" s="20" t="s">
        <v>131</v>
      </c>
      <c r="AB29" s="53" t="s">
        <v>105</v>
      </c>
      <c r="AC29" s="153"/>
      <c r="AD29" s="47">
        <v>2</v>
      </c>
      <c r="AE29" s="44" t="s">
        <v>131</v>
      </c>
      <c r="AF29" s="18" t="s">
        <v>105</v>
      </c>
      <c r="AG29" s="149"/>
      <c r="AH29" s="53"/>
      <c r="AI29" s="53"/>
      <c r="AJ29" s="53"/>
      <c r="AK29" s="19"/>
      <c r="AL29" s="53"/>
      <c r="AM29" s="19"/>
      <c r="AN29" s="53"/>
      <c r="AO29" s="19"/>
      <c r="AP29" s="53"/>
      <c r="AQ29" s="53"/>
      <c r="AR29" s="53"/>
      <c r="AS29" s="19"/>
      <c r="AT29" s="53"/>
      <c r="AU29" s="53"/>
      <c r="AV29" s="53"/>
      <c r="AW29" s="19"/>
      <c r="AX29" s="53"/>
      <c r="AY29" s="53"/>
      <c r="AZ29" s="53"/>
      <c r="BA29" s="53"/>
      <c r="BB29" s="53"/>
      <c r="BC29" s="53"/>
      <c r="BD29" s="53"/>
      <c r="BE29" s="19"/>
      <c r="BF29" s="38"/>
      <c r="BG29" s="38"/>
    </row>
    <row r="30" spans="1:59" ht="13.5" thickBot="1">
      <c r="A30" s="10" t="s">
        <v>60</v>
      </c>
      <c r="B30" s="8" t="s">
        <v>61</v>
      </c>
      <c r="C30" s="162"/>
      <c r="D30" s="157"/>
      <c r="E30" s="8" t="s">
        <v>8</v>
      </c>
      <c r="F30" s="62">
        <v>1063</v>
      </c>
      <c r="G30" s="9"/>
      <c r="H30" s="120"/>
      <c r="I30" s="26">
        <v>4</v>
      </c>
      <c r="J30" s="43" t="s">
        <v>127</v>
      </c>
      <c r="K30" s="113"/>
      <c r="L30" s="113"/>
      <c r="M30" s="113"/>
      <c r="N30" s="46">
        <v>7</v>
      </c>
      <c r="O30" s="43" t="s">
        <v>132</v>
      </c>
      <c r="P30" s="114">
        <v>3</v>
      </c>
      <c r="Q30" s="84"/>
      <c r="R30" s="48">
        <v>7</v>
      </c>
      <c r="S30" s="20" t="s">
        <v>132</v>
      </c>
      <c r="T30" s="91" t="s">
        <v>105</v>
      </c>
      <c r="U30" s="94"/>
      <c r="V30" s="48">
        <v>7</v>
      </c>
      <c r="W30" s="20" t="s">
        <v>132</v>
      </c>
      <c r="X30" s="53" t="s">
        <v>105</v>
      </c>
      <c r="Y30" s="49"/>
      <c r="Z30" s="46">
        <v>6</v>
      </c>
      <c r="AA30" s="20" t="s">
        <v>172</v>
      </c>
      <c r="AB30" s="17">
        <v>-1</v>
      </c>
      <c r="AC30" s="24"/>
      <c r="AD30" s="46">
        <v>3</v>
      </c>
      <c r="AE30" s="43" t="s">
        <v>181</v>
      </c>
      <c r="AF30" s="17">
        <v>-3</v>
      </c>
      <c r="AG30" s="24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38"/>
      <c r="BG30" s="38"/>
    </row>
    <row r="31" spans="1:59" ht="12.75">
      <c r="A31" s="90" t="s">
        <v>62</v>
      </c>
      <c r="B31" s="6" t="s">
        <v>63</v>
      </c>
      <c r="C31" s="161" t="s">
        <v>122</v>
      </c>
      <c r="D31" s="156">
        <v>118</v>
      </c>
      <c r="E31" s="6" t="s">
        <v>11</v>
      </c>
      <c r="F31" s="61">
        <v>11336</v>
      </c>
      <c r="G31" s="11"/>
      <c r="H31" s="109"/>
      <c r="I31" s="27"/>
      <c r="J31" s="85"/>
      <c r="K31" s="116"/>
      <c r="L31" s="116"/>
      <c r="M31" s="116"/>
      <c r="N31" s="47">
        <v>0</v>
      </c>
      <c r="O31" s="119" t="s">
        <v>105</v>
      </c>
      <c r="P31" s="117"/>
      <c r="Q31" s="83"/>
      <c r="R31" s="47">
        <v>0</v>
      </c>
      <c r="S31" s="119" t="s">
        <v>105</v>
      </c>
      <c r="T31" s="117"/>
      <c r="U31" s="83"/>
      <c r="V31" s="47">
        <v>0</v>
      </c>
      <c r="W31" s="18" t="s">
        <v>105</v>
      </c>
      <c r="X31" s="18" t="s">
        <v>105</v>
      </c>
      <c r="Y31" s="23"/>
      <c r="Z31" s="47">
        <v>0</v>
      </c>
      <c r="AA31" s="18" t="s">
        <v>105</v>
      </c>
      <c r="AB31" s="18"/>
      <c r="AC31" s="23"/>
      <c r="AD31" s="47">
        <v>0</v>
      </c>
      <c r="AE31" s="18"/>
      <c r="AF31" s="18" t="s">
        <v>105</v>
      </c>
      <c r="AG31" s="2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38"/>
      <c r="BG31" s="38"/>
    </row>
    <row r="32" spans="1:59" ht="13.5" thickBot="1">
      <c r="A32" s="10" t="s">
        <v>64</v>
      </c>
      <c r="B32" s="8" t="s">
        <v>65</v>
      </c>
      <c r="C32" s="162"/>
      <c r="D32" s="157"/>
      <c r="E32" s="8" t="s">
        <v>8</v>
      </c>
      <c r="F32" s="62">
        <v>1062</v>
      </c>
      <c r="G32" s="9"/>
      <c r="H32" s="120"/>
      <c r="I32" s="26"/>
      <c r="J32" s="122"/>
      <c r="K32" s="113"/>
      <c r="L32" s="113"/>
      <c r="M32" s="102"/>
      <c r="N32" s="46">
        <v>0</v>
      </c>
      <c r="O32" s="86" t="s">
        <v>105</v>
      </c>
      <c r="P32" s="114"/>
      <c r="Q32" s="84"/>
      <c r="R32" s="46">
        <v>4</v>
      </c>
      <c r="S32" s="43" t="s">
        <v>156</v>
      </c>
      <c r="T32" s="114">
        <v>4</v>
      </c>
      <c r="U32" s="84"/>
      <c r="V32" s="46">
        <v>0</v>
      </c>
      <c r="W32" s="17" t="s">
        <v>105</v>
      </c>
      <c r="X32" s="17" t="s">
        <v>105</v>
      </c>
      <c r="Y32" s="24"/>
      <c r="Z32" s="48">
        <v>0</v>
      </c>
      <c r="AA32" s="151" t="s">
        <v>105</v>
      </c>
      <c r="AB32" s="53"/>
      <c r="AC32" s="49"/>
      <c r="AD32" s="48">
        <v>0</v>
      </c>
      <c r="AE32" s="151"/>
      <c r="AF32" s="53" t="s">
        <v>105</v>
      </c>
      <c r="AG32" s="49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38"/>
      <c r="BG32" s="38"/>
    </row>
    <row r="33" spans="1:59" ht="12.75">
      <c r="A33" s="25" t="s">
        <v>66</v>
      </c>
      <c r="B33" s="6" t="s">
        <v>67</v>
      </c>
      <c r="C33" s="178" t="s">
        <v>125</v>
      </c>
      <c r="D33" s="156">
        <v>110</v>
      </c>
      <c r="E33" s="6" t="s">
        <v>11</v>
      </c>
      <c r="F33" s="61">
        <v>11498</v>
      </c>
      <c r="G33" s="11"/>
      <c r="H33" s="109"/>
      <c r="I33" s="27"/>
      <c r="J33" s="85"/>
      <c r="K33" s="116"/>
      <c r="L33" s="116"/>
      <c r="M33" s="85"/>
      <c r="N33" s="47">
        <v>1</v>
      </c>
      <c r="O33" s="119">
        <v>338</v>
      </c>
      <c r="P33" s="117"/>
      <c r="Q33" s="83"/>
      <c r="R33" s="55">
        <v>1</v>
      </c>
      <c r="S33" s="119">
        <v>338</v>
      </c>
      <c r="T33" s="117" t="s">
        <v>105</v>
      </c>
      <c r="U33" s="83"/>
      <c r="V33" s="48">
        <v>1</v>
      </c>
      <c r="W33" s="20">
        <v>338</v>
      </c>
      <c r="X33" s="53" t="s">
        <v>105</v>
      </c>
      <c r="Y33" s="49"/>
      <c r="Z33" s="47">
        <v>0</v>
      </c>
      <c r="AA33" s="51" t="s">
        <v>105</v>
      </c>
      <c r="AB33" s="18">
        <v>-1</v>
      </c>
      <c r="AC33" s="23"/>
      <c r="AD33" s="47">
        <v>1</v>
      </c>
      <c r="AE33" s="51">
        <v>338</v>
      </c>
      <c r="AF33" s="18">
        <v>1</v>
      </c>
      <c r="AG33" s="23"/>
      <c r="AH33" s="19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38"/>
      <c r="BG33" s="38"/>
    </row>
    <row r="34" spans="1:59" ht="13.5" thickBot="1">
      <c r="A34" s="10" t="s">
        <v>68</v>
      </c>
      <c r="B34" s="8" t="s">
        <v>69</v>
      </c>
      <c r="C34" s="179"/>
      <c r="D34" s="157"/>
      <c r="E34" s="8" t="s">
        <v>8</v>
      </c>
      <c r="F34" s="68">
        <v>1096</v>
      </c>
      <c r="G34" s="3"/>
      <c r="H34" s="123"/>
      <c r="I34" s="26"/>
      <c r="J34" s="122"/>
      <c r="K34" s="113"/>
      <c r="L34" s="113"/>
      <c r="M34" s="122" t="s">
        <v>150</v>
      </c>
      <c r="N34" s="46">
        <v>1</v>
      </c>
      <c r="O34" s="122">
        <v>1179</v>
      </c>
      <c r="P34" s="114"/>
      <c r="Q34" s="84"/>
      <c r="R34" s="56">
        <v>1</v>
      </c>
      <c r="S34" s="112">
        <v>1179</v>
      </c>
      <c r="T34" s="91" t="s">
        <v>105</v>
      </c>
      <c r="U34" s="94"/>
      <c r="V34" s="46">
        <v>1</v>
      </c>
      <c r="W34" s="20">
        <v>1179</v>
      </c>
      <c r="X34" s="17" t="s">
        <v>105</v>
      </c>
      <c r="Y34" s="24"/>
      <c r="Z34" s="46">
        <v>1</v>
      </c>
      <c r="AA34" s="43">
        <v>1179</v>
      </c>
      <c r="AB34" s="17" t="s">
        <v>105</v>
      </c>
      <c r="AC34" s="24"/>
      <c r="AD34" s="46">
        <v>1</v>
      </c>
      <c r="AE34" s="43">
        <v>1179</v>
      </c>
      <c r="AF34" s="17" t="s">
        <v>105</v>
      </c>
      <c r="AG34" s="24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38"/>
      <c r="BG34" s="38"/>
    </row>
    <row r="35" spans="1:59" ht="12.75">
      <c r="A35" s="90" t="s">
        <v>70</v>
      </c>
      <c r="B35" s="6" t="s">
        <v>71</v>
      </c>
      <c r="C35" s="161" t="s">
        <v>135</v>
      </c>
      <c r="D35" s="156">
        <v>82</v>
      </c>
      <c r="E35" s="6" t="s">
        <v>11</v>
      </c>
      <c r="F35" s="61">
        <v>11038</v>
      </c>
      <c r="G35" s="31"/>
      <c r="H35" s="85"/>
      <c r="I35" s="27">
        <v>1</v>
      </c>
      <c r="J35" s="44">
        <v>474</v>
      </c>
      <c r="K35" s="116"/>
      <c r="L35" s="116"/>
      <c r="M35" s="118"/>
      <c r="N35" s="27">
        <v>0</v>
      </c>
      <c r="O35" s="116" t="s">
        <v>105</v>
      </c>
      <c r="P35" s="117">
        <v>-1</v>
      </c>
      <c r="Q35" s="134"/>
      <c r="R35" s="55">
        <v>0</v>
      </c>
      <c r="S35" s="119"/>
      <c r="T35" s="117" t="s">
        <v>105</v>
      </c>
      <c r="U35" s="83"/>
      <c r="V35" s="47">
        <v>0</v>
      </c>
      <c r="W35" s="51" t="s">
        <v>105</v>
      </c>
      <c r="X35" s="18" t="s">
        <v>105</v>
      </c>
      <c r="Y35" s="23"/>
      <c r="Z35" s="47">
        <v>0</v>
      </c>
      <c r="AA35" s="51" t="s">
        <v>105</v>
      </c>
      <c r="AB35" s="18" t="s">
        <v>105</v>
      </c>
      <c r="AC35" s="23"/>
      <c r="AD35" s="47">
        <v>0</v>
      </c>
      <c r="AE35" s="51"/>
      <c r="AF35" s="18" t="s">
        <v>105</v>
      </c>
      <c r="AG35" s="2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19"/>
      <c r="AW35" s="53"/>
      <c r="AX35" s="53"/>
      <c r="AY35" s="53"/>
      <c r="AZ35" s="53"/>
      <c r="BA35" s="53"/>
      <c r="BB35" s="53"/>
      <c r="BC35" s="53"/>
      <c r="BD35" s="53"/>
      <c r="BE35" s="53"/>
      <c r="BF35" s="38"/>
      <c r="BG35" s="38"/>
    </row>
    <row r="36" spans="1:59" ht="13.5" thickBot="1">
      <c r="A36" s="10" t="s">
        <v>72</v>
      </c>
      <c r="B36" s="8" t="s">
        <v>73</v>
      </c>
      <c r="C36" s="162"/>
      <c r="D36" s="157"/>
      <c r="E36" s="8" t="s">
        <v>8</v>
      </c>
      <c r="F36" s="62">
        <v>484</v>
      </c>
      <c r="G36" s="9"/>
      <c r="H36" s="102"/>
      <c r="I36" s="26">
        <v>0</v>
      </c>
      <c r="J36" s="113" t="s">
        <v>105</v>
      </c>
      <c r="K36" s="113"/>
      <c r="L36" s="113"/>
      <c r="M36" s="121"/>
      <c r="N36" s="26">
        <v>0</v>
      </c>
      <c r="O36" s="113" t="s">
        <v>105</v>
      </c>
      <c r="P36" s="114" t="s">
        <v>105</v>
      </c>
      <c r="Q36" s="121"/>
      <c r="R36" s="63">
        <v>0</v>
      </c>
      <c r="S36" s="114"/>
      <c r="T36" s="114" t="s">
        <v>105</v>
      </c>
      <c r="U36" s="84"/>
      <c r="V36" s="46">
        <v>0</v>
      </c>
      <c r="W36" s="150" t="s">
        <v>105</v>
      </c>
      <c r="X36" s="17" t="s">
        <v>105</v>
      </c>
      <c r="Y36" s="24"/>
      <c r="Z36" s="46">
        <v>0</v>
      </c>
      <c r="AA36" s="150" t="s">
        <v>105</v>
      </c>
      <c r="AB36" s="17" t="s">
        <v>105</v>
      </c>
      <c r="AC36" s="24"/>
      <c r="AD36" s="46">
        <v>0</v>
      </c>
      <c r="AE36" s="150"/>
      <c r="AF36" s="17" t="s">
        <v>105</v>
      </c>
      <c r="AG36" s="24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38"/>
      <c r="BG36" s="38"/>
    </row>
    <row r="37" spans="1:59" ht="12.75">
      <c r="A37" s="25" t="s">
        <v>74</v>
      </c>
      <c r="B37" s="6" t="s">
        <v>75</v>
      </c>
      <c r="C37" s="160" t="s">
        <v>136</v>
      </c>
      <c r="D37" s="166">
        <v>69</v>
      </c>
      <c r="E37" s="7" t="s">
        <v>11</v>
      </c>
      <c r="F37" s="70">
        <v>511</v>
      </c>
      <c r="G37" s="31"/>
      <c r="H37" s="85"/>
      <c r="I37" s="78">
        <v>4</v>
      </c>
      <c r="J37" s="20" t="s">
        <v>138</v>
      </c>
      <c r="K37" s="95"/>
      <c r="L37" s="95"/>
      <c r="M37" s="89"/>
      <c r="N37" s="78">
        <v>4</v>
      </c>
      <c r="O37" s="20" t="s">
        <v>138</v>
      </c>
      <c r="P37" s="91" t="s">
        <v>105</v>
      </c>
      <c r="Q37" s="170"/>
      <c r="R37" s="55">
        <v>3</v>
      </c>
      <c r="S37" s="20" t="s">
        <v>154</v>
      </c>
      <c r="T37" s="117">
        <v>-1</v>
      </c>
      <c r="U37" s="83"/>
      <c r="V37" s="55">
        <v>3</v>
      </c>
      <c r="W37" s="20" t="s">
        <v>154</v>
      </c>
      <c r="X37" s="18" t="s">
        <v>105</v>
      </c>
      <c r="Y37" s="23"/>
      <c r="Z37" s="47">
        <v>3</v>
      </c>
      <c r="AA37" s="20" t="s">
        <v>154</v>
      </c>
      <c r="AB37" s="18" t="s">
        <v>105</v>
      </c>
      <c r="AC37" s="23"/>
      <c r="AD37" s="47">
        <v>3</v>
      </c>
      <c r="AE37" s="20" t="s">
        <v>154</v>
      </c>
      <c r="AF37" s="18" t="s">
        <v>105</v>
      </c>
      <c r="AG37" s="2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38"/>
      <c r="BG37" s="38"/>
    </row>
    <row r="38" spans="1:59" ht="13.5" thickBot="1">
      <c r="A38" s="60" t="s">
        <v>76</v>
      </c>
      <c r="B38" s="7" t="s">
        <v>77</v>
      </c>
      <c r="C38" s="160"/>
      <c r="D38" s="166"/>
      <c r="E38" s="7" t="s">
        <v>8</v>
      </c>
      <c r="F38" s="69">
        <v>11004</v>
      </c>
      <c r="G38" s="9"/>
      <c r="H38" s="102"/>
      <c r="I38" s="26">
        <v>1</v>
      </c>
      <c r="J38" s="122">
        <v>1227</v>
      </c>
      <c r="K38" s="113"/>
      <c r="L38" s="113"/>
      <c r="M38" s="113"/>
      <c r="N38" s="26">
        <v>1</v>
      </c>
      <c r="O38" s="122">
        <v>1227</v>
      </c>
      <c r="P38" s="114" t="s">
        <v>105</v>
      </c>
      <c r="Q38" s="159"/>
      <c r="R38" s="139">
        <v>24</v>
      </c>
      <c r="S38" s="20" t="s">
        <v>153</v>
      </c>
      <c r="T38" s="127">
        <v>23</v>
      </c>
      <c r="U38" s="94"/>
      <c r="V38" s="56">
        <v>1</v>
      </c>
      <c r="W38" s="20">
        <v>1127</v>
      </c>
      <c r="X38" s="53">
        <v>-23</v>
      </c>
      <c r="Y38" s="153" t="s">
        <v>164</v>
      </c>
      <c r="Z38" s="48">
        <v>1</v>
      </c>
      <c r="AA38" s="42">
        <v>1227</v>
      </c>
      <c r="AB38" s="53" t="s">
        <v>105</v>
      </c>
      <c r="AC38" s="49"/>
      <c r="AD38" s="48">
        <v>1</v>
      </c>
      <c r="AE38" s="42">
        <v>1227</v>
      </c>
      <c r="AF38" s="53" t="s">
        <v>105</v>
      </c>
      <c r="AG38" s="49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38"/>
      <c r="BG38" s="38"/>
    </row>
    <row r="39" spans="1:59" ht="13.5" thickBot="1">
      <c r="A39" s="96" t="s">
        <v>78</v>
      </c>
      <c r="B39" s="97" t="s">
        <v>79</v>
      </c>
      <c r="C39" s="180" t="s">
        <v>121</v>
      </c>
      <c r="D39" s="98">
        <v>6</v>
      </c>
      <c r="E39" s="98" t="s">
        <v>11</v>
      </c>
      <c r="F39" s="99">
        <v>11421</v>
      </c>
      <c r="G39" s="9"/>
      <c r="H39" s="120"/>
      <c r="I39" s="130">
        <v>33</v>
      </c>
      <c r="J39" s="52" t="s">
        <v>130</v>
      </c>
      <c r="K39" s="106"/>
      <c r="L39" s="106"/>
      <c r="M39" s="131"/>
      <c r="N39" s="132">
        <v>66</v>
      </c>
      <c r="O39" s="52" t="s">
        <v>134</v>
      </c>
      <c r="P39" s="107">
        <v>33</v>
      </c>
      <c r="Q39" s="125"/>
      <c r="R39" s="132">
        <v>62</v>
      </c>
      <c r="S39" s="52" t="s">
        <v>165</v>
      </c>
      <c r="T39" s="107">
        <v>-4</v>
      </c>
      <c r="U39" s="108"/>
      <c r="V39" s="132">
        <v>62</v>
      </c>
      <c r="W39" s="52" t="s">
        <v>152</v>
      </c>
      <c r="X39" s="21" t="s">
        <v>105</v>
      </c>
      <c r="Y39" s="154"/>
      <c r="Z39" s="132">
        <v>62</v>
      </c>
      <c r="AA39" s="52" t="s">
        <v>152</v>
      </c>
      <c r="AB39" s="21" t="s">
        <v>105</v>
      </c>
      <c r="AC39" s="22"/>
      <c r="AD39" s="132">
        <v>64</v>
      </c>
      <c r="AE39" s="52" t="s">
        <v>182</v>
      </c>
      <c r="AF39" s="21">
        <v>2</v>
      </c>
      <c r="AG39" s="22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38"/>
      <c r="BG39" s="38"/>
    </row>
    <row r="40" spans="1:58" ht="27" customHeight="1" thickBot="1">
      <c r="A40" s="7"/>
      <c r="B40" s="7"/>
      <c r="C40" s="64" t="s">
        <v>87</v>
      </c>
      <c r="D40" s="65"/>
      <c r="E40" s="65"/>
      <c r="F40" s="65"/>
      <c r="G40" s="64">
        <f>SUM(G4:G39)</f>
        <v>0</v>
      </c>
      <c r="H40" s="66"/>
      <c r="I40" s="72">
        <f>SUM(I4:I39)</f>
        <v>141</v>
      </c>
      <c r="J40" s="72"/>
      <c r="K40" s="72">
        <f>SUM(K4:K39)</f>
        <v>0</v>
      </c>
      <c r="L40" s="72">
        <f>SUM(L4:L39)</f>
        <v>0</v>
      </c>
      <c r="M40" s="72"/>
      <c r="N40" s="87">
        <f>SUM(N4:N39)</f>
        <v>176</v>
      </c>
      <c r="O40" s="72"/>
      <c r="P40" s="72">
        <f>SUM(P4:P39)</f>
        <v>31</v>
      </c>
      <c r="Q40" s="88"/>
      <c r="R40" s="65">
        <f>SUM(R4:R39)</f>
        <v>198</v>
      </c>
      <c r="S40" s="65"/>
      <c r="T40" s="65">
        <f>SUM(T4:T39)</f>
        <v>22</v>
      </c>
      <c r="U40" s="65"/>
      <c r="V40" s="64">
        <f>SUM(V4:V39)</f>
        <v>170</v>
      </c>
      <c r="W40" s="65"/>
      <c r="X40" s="65">
        <v>-24</v>
      </c>
      <c r="Y40" s="66"/>
      <c r="Z40" s="155">
        <f>SUM(Z4:Z39)</f>
        <v>169</v>
      </c>
      <c r="AA40" s="65"/>
      <c r="AB40" s="65">
        <v>-1</v>
      </c>
      <c r="AC40" s="66"/>
      <c r="AD40" s="155">
        <f>SUM(AD4:AD39)</f>
        <v>170</v>
      </c>
      <c r="AE40" s="65"/>
      <c r="AF40" s="65">
        <v>1</v>
      </c>
      <c r="AG40" s="66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38"/>
    </row>
    <row r="41" spans="1:57" ht="12.75">
      <c r="A41" s="19" t="s">
        <v>81</v>
      </c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</row>
    <row r="42" spans="1:57" ht="12.75">
      <c r="A42" s="40"/>
      <c r="B42" s="163" t="s">
        <v>86</v>
      </c>
      <c r="C42" s="163"/>
      <c r="D42" s="172" t="s">
        <v>83</v>
      </c>
      <c r="E42" s="173"/>
      <c r="F42" s="174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</row>
    <row r="43" spans="1:19" ht="30" customHeight="1">
      <c r="A43" s="41" t="s">
        <v>82</v>
      </c>
      <c r="B43" s="164" t="s">
        <v>84</v>
      </c>
      <c r="C43" s="164"/>
      <c r="D43" s="175" t="s">
        <v>85</v>
      </c>
      <c r="E43" s="176"/>
      <c r="F43" s="177"/>
      <c r="Q43" s="42"/>
      <c r="R43" s="42"/>
      <c r="S43" s="42"/>
    </row>
    <row r="44" spans="1:19" ht="12.75">
      <c r="A44" s="35"/>
      <c r="B44" s="165"/>
      <c r="C44" s="165"/>
      <c r="D44" s="36"/>
      <c r="E44" s="165"/>
      <c r="F44" s="165"/>
      <c r="G44" s="42"/>
      <c r="R44" s="42"/>
      <c r="S44" s="42"/>
    </row>
    <row r="45" spans="1:19" ht="12.75">
      <c r="A45" s="182" t="s">
        <v>183</v>
      </c>
      <c r="B45" s="42"/>
      <c r="C45" s="42"/>
      <c r="D45" s="42"/>
      <c r="E45" s="42"/>
      <c r="F45" s="42"/>
      <c r="G45" s="42"/>
      <c r="H45" s="42"/>
      <c r="I45" s="92"/>
      <c r="J45" s="42"/>
      <c r="K45" s="42"/>
      <c r="L45" s="42"/>
      <c r="M45" s="42"/>
      <c r="N45" s="42"/>
      <c r="O45" s="42"/>
      <c r="P45" s="42"/>
      <c r="Q45" s="42"/>
      <c r="R45" s="7"/>
      <c r="S45" s="42"/>
    </row>
    <row r="46" spans="1:19" ht="15.75" customHeight="1">
      <c r="A46" s="7"/>
      <c r="B46" s="7"/>
      <c r="C46" s="181"/>
      <c r="D46" s="166"/>
      <c r="E46" s="7"/>
      <c r="F46" s="92"/>
      <c r="G46" s="50"/>
      <c r="H46" s="7"/>
      <c r="I46" s="126"/>
      <c r="J46" s="42"/>
      <c r="K46" s="7"/>
      <c r="L46" s="33"/>
      <c r="M46" s="7"/>
      <c r="N46" s="126"/>
      <c r="O46" s="42"/>
      <c r="P46" s="127"/>
      <c r="Q46" s="171"/>
      <c r="R46" s="7"/>
      <c r="S46" s="42"/>
    </row>
    <row r="47" spans="1:17" ht="12.75">
      <c r="A47" s="7"/>
      <c r="B47" s="7"/>
      <c r="C47" s="181"/>
      <c r="D47" s="166"/>
      <c r="E47" s="7"/>
      <c r="F47" s="92"/>
      <c r="G47" s="3"/>
      <c r="H47" s="33"/>
      <c r="I47" s="3"/>
      <c r="J47" s="33"/>
      <c r="K47" s="33"/>
      <c r="L47" s="33"/>
      <c r="M47" s="33"/>
      <c r="N47" s="3"/>
      <c r="O47" s="33"/>
      <c r="P47" s="53"/>
      <c r="Q47" s="171"/>
    </row>
    <row r="48" spans="1:26" s="42" customFormat="1" ht="12.75">
      <c r="A48" s="20"/>
      <c r="B48" s="20"/>
      <c r="C48" s="20"/>
      <c r="D48" s="20"/>
      <c r="E48" s="20"/>
      <c r="F48" s="20"/>
      <c r="G48" s="20"/>
      <c r="H48" s="20"/>
      <c r="I48" s="39"/>
      <c r="J48" s="20"/>
      <c r="K48" s="20"/>
      <c r="L48" s="20"/>
      <c r="M48" s="20"/>
      <c r="N48" s="20"/>
      <c r="O48" s="20"/>
      <c r="P48" s="20"/>
      <c r="Q48" s="20"/>
      <c r="Z48" s="89"/>
    </row>
    <row r="49" spans="1:59" s="42" customFormat="1" ht="12.75">
      <c r="A49" s="7"/>
      <c r="B49" s="7"/>
      <c r="C49" s="160"/>
      <c r="D49" s="166"/>
      <c r="E49" s="7"/>
      <c r="F49" s="92"/>
      <c r="G49" s="50"/>
      <c r="H49" s="7"/>
      <c r="I49" s="126"/>
      <c r="K49" s="7"/>
      <c r="L49" s="33"/>
      <c r="M49" s="7"/>
      <c r="N49" s="126"/>
      <c r="P49" s="127"/>
      <c r="Q49" s="171"/>
      <c r="R49" s="50"/>
      <c r="T49" s="53"/>
      <c r="U49" s="53"/>
      <c r="V49" s="56"/>
      <c r="X49" s="53"/>
      <c r="Y49" s="53"/>
      <c r="Z49" s="56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128"/>
      <c r="BG49" s="128"/>
    </row>
    <row r="50" spans="1:59" s="42" customFormat="1" ht="12.75">
      <c r="A50" s="7"/>
      <c r="B50" s="7"/>
      <c r="C50" s="160"/>
      <c r="D50" s="166"/>
      <c r="E50" s="7"/>
      <c r="F50" s="92"/>
      <c r="G50" s="3"/>
      <c r="H50" s="33"/>
      <c r="I50" s="3"/>
      <c r="J50" s="33"/>
      <c r="K50" s="33"/>
      <c r="L50" s="33"/>
      <c r="M50" s="33"/>
      <c r="N50" s="3"/>
      <c r="O50" s="33"/>
      <c r="P50" s="53"/>
      <c r="Q50" s="171"/>
      <c r="R50" s="56"/>
      <c r="S50" s="53"/>
      <c r="T50" s="53"/>
      <c r="U50" s="53"/>
      <c r="V50" s="56"/>
      <c r="W50" s="53"/>
      <c r="X50" s="53"/>
      <c r="Y50" s="53"/>
      <c r="Z50" s="56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128"/>
      <c r="BG50" s="128"/>
    </row>
    <row r="51" spans="9:26" s="42" customFormat="1" ht="12.75">
      <c r="I51" s="92"/>
      <c r="Z51" s="89"/>
    </row>
    <row r="54" ht="12.75">
      <c r="I54" s="20"/>
    </row>
    <row r="55" ht="12.75">
      <c r="I55" s="20"/>
    </row>
  </sheetData>
  <mergeCells count="63">
    <mergeCell ref="Q37:Q38"/>
    <mergeCell ref="Q49:Q50"/>
    <mergeCell ref="D49:D50"/>
    <mergeCell ref="E44:F44"/>
    <mergeCell ref="D42:F42"/>
    <mergeCell ref="D43:F43"/>
    <mergeCell ref="A1:F1"/>
    <mergeCell ref="D37:D38"/>
    <mergeCell ref="D17:D18"/>
    <mergeCell ref="D19:D20"/>
    <mergeCell ref="D21:D22"/>
    <mergeCell ref="D15:D16"/>
    <mergeCell ref="D5:D6"/>
    <mergeCell ref="C11:C12"/>
    <mergeCell ref="D7:D8"/>
    <mergeCell ref="C9:C10"/>
    <mergeCell ref="BB1:BE1"/>
    <mergeCell ref="V1:Y1"/>
    <mergeCell ref="AP1:AS1"/>
    <mergeCell ref="Z1:AC1"/>
    <mergeCell ref="AD1:AG1"/>
    <mergeCell ref="AH1:AK1"/>
    <mergeCell ref="AL1:AO1"/>
    <mergeCell ref="AX1:BA1"/>
    <mergeCell ref="AT1:AW1"/>
    <mergeCell ref="C49:C50"/>
    <mergeCell ref="D23:D24"/>
    <mergeCell ref="D35:D36"/>
    <mergeCell ref="D25:D26"/>
    <mergeCell ref="D31:D32"/>
    <mergeCell ref="D29:D30"/>
    <mergeCell ref="D27:D28"/>
    <mergeCell ref="C27:C28"/>
    <mergeCell ref="C25:C26"/>
    <mergeCell ref="D33:D34"/>
    <mergeCell ref="I1:L1"/>
    <mergeCell ref="G1:H1"/>
    <mergeCell ref="N1:Q1"/>
    <mergeCell ref="R1:U1"/>
    <mergeCell ref="C5:C6"/>
    <mergeCell ref="C13:C14"/>
    <mergeCell ref="C21:C22"/>
    <mergeCell ref="C7:C8"/>
    <mergeCell ref="C19:C20"/>
    <mergeCell ref="C15:C16"/>
    <mergeCell ref="D9:D10"/>
    <mergeCell ref="Q9:Q10"/>
    <mergeCell ref="D11:D12"/>
    <mergeCell ref="D13:D14"/>
    <mergeCell ref="C35:C36"/>
    <mergeCell ref="C31:C32"/>
    <mergeCell ref="C23:C24"/>
    <mergeCell ref="C17:C18"/>
    <mergeCell ref="C46:C47"/>
    <mergeCell ref="D46:D47"/>
    <mergeCell ref="Q46:Q47"/>
    <mergeCell ref="Q19:Q20"/>
    <mergeCell ref="C33:C34"/>
    <mergeCell ref="C37:C38"/>
    <mergeCell ref="C29:C30"/>
    <mergeCell ref="B42:C42"/>
    <mergeCell ref="B43:C43"/>
    <mergeCell ref="B44:C44"/>
  </mergeCells>
  <printOptions/>
  <pageMargins left="0.75" right="0.75" top="1" bottom="1" header="0.5" footer="0.5"/>
  <pageSetup fitToHeight="1" fitToWidth="1" horizontalDpi="600" verticalDpi="600" orientation="portrait" paperSize="9" scale="26" r:id="rId1"/>
  <colBreaks count="2" manualBreakCount="2">
    <brk id="6" max="65535" man="1"/>
    <brk id="13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glast</cp:lastModifiedBy>
  <cp:lastPrinted>2005-03-14T16:04:19Z</cp:lastPrinted>
  <dcterms:created xsi:type="dcterms:W3CDTF">1996-10-14T23:33:28Z</dcterms:created>
  <dcterms:modified xsi:type="dcterms:W3CDTF">2005-04-06T14:13:35Z</dcterms:modified>
  <cp:category/>
  <cp:version/>
  <cp:contentType/>
  <cp:contentStatus/>
</cp:coreProperties>
</file>