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960" yWindow="2760" windowWidth="15900" windowHeight="1288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<sst xmlns="http://schemas.openxmlformats.org/spreadsheetml/2006/main" count="142" uniqueCount="70">
  <si>
    <t>Layer</t>
  </si>
  <si>
    <t xml:space="preserve">Tray </t>
  </si>
  <si>
    <t>Side</t>
  </si>
  <si>
    <t>Y0</t>
  </si>
  <si>
    <t>X0</t>
  </si>
  <si>
    <t>X1</t>
  </si>
  <si>
    <t>Y1</t>
  </si>
  <si>
    <t>Y2</t>
  </si>
  <si>
    <t>X2</t>
  </si>
  <si>
    <t>X3</t>
  </si>
  <si>
    <t>Y3</t>
  </si>
  <si>
    <t>Y4</t>
  </si>
  <si>
    <t>X4</t>
  </si>
  <si>
    <t>X5</t>
  </si>
  <si>
    <t>Y5</t>
  </si>
  <si>
    <t>Y6</t>
  </si>
  <si>
    <t>X6</t>
  </si>
  <si>
    <t>X7</t>
  </si>
  <si>
    <t>Y7</t>
  </si>
  <si>
    <t>Y8</t>
  </si>
  <si>
    <t>X8</t>
  </si>
  <si>
    <t>X9</t>
  </si>
  <si>
    <t>Y9</t>
  </si>
  <si>
    <t>Y10</t>
  </si>
  <si>
    <t>X10</t>
  </si>
  <si>
    <t>X11</t>
  </si>
  <si>
    <t>Y11</t>
  </si>
  <si>
    <t>Y12</t>
  </si>
  <si>
    <t>X12</t>
  </si>
  <si>
    <t>X13</t>
  </si>
  <si>
    <t>Y13</t>
  </si>
  <si>
    <t>Y14</t>
  </si>
  <si>
    <t>X14</t>
  </si>
  <si>
    <t>X15</t>
  </si>
  <si>
    <t>Y15</t>
  </si>
  <si>
    <t>Y16</t>
  </si>
  <si>
    <t>X16</t>
  </si>
  <si>
    <t>X17</t>
  </si>
  <si>
    <t>Y17</t>
  </si>
  <si>
    <t>Total</t>
  </si>
  <si>
    <t>Fraction</t>
  </si>
  <si>
    <t>MCM#</t>
  </si>
  <si>
    <t>Handoff (SLAC)</t>
  </si>
  <si>
    <t>Back</t>
  </si>
  <si>
    <t>Front</t>
  </si>
  <si>
    <t>Pre ship (Pisa)</t>
  </si>
  <si>
    <t>disconnect</t>
  </si>
  <si>
    <t>dead</t>
  </si>
  <si>
    <t>TOP 006</t>
  </si>
  <si>
    <t>MID 027</t>
  </si>
  <si>
    <t xml:space="preserve">MID 037 </t>
  </si>
  <si>
    <t>MID 057</t>
  </si>
  <si>
    <t xml:space="preserve">MID 092 </t>
  </si>
  <si>
    <t>MID 067</t>
  </si>
  <si>
    <t xml:space="preserve"> MID 030</t>
  </si>
  <si>
    <t>MID 083</t>
  </si>
  <si>
    <t>MID 058</t>
  </si>
  <si>
    <t xml:space="preserve">MID 101 </t>
  </si>
  <si>
    <t>MID 060</t>
  </si>
  <si>
    <t xml:space="preserve">MID 024 </t>
  </si>
  <si>
    <t xml:space="preserve">HVY 041 </t>
  </si>
  <si>
    <t>HVY 023</t>
  </si>
  <si>
    <t>HVY 015</t>
  </si>
  <si>
    <t>HVY 026</t>
  </si>
  <si>
    <t xml:space="preserve">LGT 006 </t>
  </si>
  <si>
    <t xml:space="preserve">LGT 011 </t>
  </si>
  <si>
    <t xml:space="preserve">BTM 005 </t>
  </si>
  <si>
    <t>others (offline)</t>
  </si>
  <si>
    <t>total</t>
  </si>
  <si>
    <t>noisy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</si>
</sst>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8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Times"/>
      <family val="0"/>
    </font>
    <font>
      <b/>
      <sz val="12"/>
      <name val="Times"/>
      <family val="0"/>
    </font>
    <font>
      <sz val="8"/>
      <name val="Verdana"/>
      <family val="0"/>
    </font>
    <font>
      <sz val="12"/>
      <color indexed="10"/>
      <name val="Times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7" fillId="0" borderId="7" xfId="21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0" fontId="7" fillId="0" borderId="7" xfId="21" applyNumberFormat="1" applyFont="1" applyFill="1" applyBorder="1" applyAlignment="1">
      <alignment horizontal="center"/>
    </xf>
    <xf numFmtId="10" fontId="7" fillId="0" borderId="4" xfId="21" applyNumberFormat="1" applyFont="1" applyFill="1" applyBorder="1" applyAlignment="1">
      <alignment horizontal="center"/>
    </xf>
    <xf numFmtId="0" fontId="7" fillId="0" borderId="4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7" fillId="0" borderId="8" xfId="0" applyFont="1" applyFill="1" applyBorder="1" applyAlignment="1" quotePrefix="1">
      <alignment horizontal="center" vertical="center"/>
    </xf>
    <xf numFmtId="0" fontId="7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0" fontId="7" fillId="0" borderId="11" xfId="21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10" fontId="7" fillId="0" borderId="12" xfId="21" applyNumberFormat="1" applyFont="1" applyFill="1" applyBorder="1" applyAlignment="1">
      <alignment horizont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4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7" xfId="0" applyFont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 quotePrefix="1">
      <alignment horizontal="center" vertical="center"/>
    </xf>
    <xf numFmtId="0" fontId="7" fillId="0" borderId="18" xfId="0" applyFont="1" applyBorder="1" applyAlignment="1" quotePrefix="1">
      <alignment horizontal="center" vertical="center"/>
    </xf>
    <xf numFmtId="0" fontId="10" fillId="0" borderId="7" xfId="0" applyFont="1" applyBorder="1" applyAlignment="1" quotePrefix="1">
      <alignment horizontal="center" vertical="center"/>
    </xf>
    <xf numFmtId="0" fontId="11" fillId="0" borderId="5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E3">
      <selection activeCell="G38" sqref="G38"/>
    </sheetView>
  </sheetViews>
  <sheetFormatPr defaultColWidth="11.00390625" defaultRowHeight="12.75"/>
  <cols>
    <col min="1" max="1" width="6.75390625" style="0" customWidth="1"/>
    <col min="2" max="2" width="7.125" style="0" customWidth="1"/>
    <col min="3" max="3" width="5.625" style="0" customWidth="1"/>
    <col min="4" max="4" width="8.125" style="0" customWidth="1"/>
    <col min="5" max="5" width="13.625" style="0" customWidth="1"/>
  </cols>
  <sheetData>
    <row r="1" spans="1:11" ht="15.75" thickBot="1">
      <c r="A1" s="2" t="s">
        <v>0</v>
      </c>
      <c r="B1" s="1" t="s">
        <v>1</v>
      </c>
      <c r="C1" s="21" t="s">
        <v>2</v>
      </c>
      <c r="D1" s="22" t="s">
        <v>41</v>
      </c>
      <c r="E1" s="49" t="s">
        <v>45</v>
      </c>
      <c r="F1" s="55" t="s">
        <v>42</v>
      </c>
      <c r="G1" s="56"/>
      <c r="H1" s="56"/>
      <c r="I1" s="56"/>
      <c r="J1" s="54"/>
      <c r="K1" s="21" t="s">
        <v>0</v>
      </c>
    </row>
    <row r="2" spans="1:11" ht="33" customHeight="1" thickBot="1">
      <c r="A2" s="5"/>
      <c r="B2" s="6"/>
      <c r="C2" s="7"/>
      <c r="D2" s="7"/>
      <c r="E2" s="44" t="s">
        <v>46</v>
      </c>
      <c r="F2" s="20" t="s">
        <v>46</v>
      </c>
      <c r="G2" s="36" t="s">
        <v>47</v>
      </c>
      <c r="H2" s="32" t="s">
        <v>69</v>
      </c>
      <c r="I2" s="19" t="s">
        <v>67</v>
      </c>
      <c r="J2" s="19" t="s">
        <v>68</v>
      </c>
      <c r="K2" s="7"/>
    </row>
    <row r="3" spans="1:11" ht="15" thickBot="1">
      <c r="A3" s="14" t="s">
        <v>38</v>
      </c>
      <c r="B3" s="13" t="s">
        <v>48</v>
      </c>
      <c r="C3" s="14" t="s">
        <v>43</v>
      </c>
      <c r="D3" s="13">
        <v>732</v>
      </c>
      <c r="E3" s="41">
        <v>0</v>
      </c>
      <c r="F3" s="41">
        <v>0</v>
      </c>
      <c r="G3" s="38">
        <v>0</v>
      </c>
      <c r="H3" s="27">
        <v>0</v>
      </c>
      <c r="I3" s="27">
        <f>J3-H3-G3-F3</f>
        <v>0</v>
      </c>
      <c r="J3" s="27">
        <v>0</v>
      </c>
      <c r="K3" s="14" t="s">
        <v>38</v>
      </c>
    </row>
    <row r="4" spans="1:11" ht="13.5">
      <c r="A4" s="15" t="s">
        <v>37</v>
      </c>
      <c r="B4" s="52" t="s">
        <v>49</v>
      </c>
      <c r="C4" s="15" t="s">
        <v>44</v>
      </c>
      <c r="D4" s="10">
        <v>696</v>
      </c>
      <c r="E4" s="46">
        <v>2</v>
      </c>
      <c r="F4" s="46">
        <v>2</v>
      </c>
      <c r="G4" s="39">
        <v>0</v>
      </c>
      <c r="H4" s="28">
        <v>1</v>
      </c>
      <c r="I4" s="28">
        <f>J4-H4-G4-F4</f>
        <v>0</v>
      </c>
      <c r="J4" s="28">
        <v>3</v>
      </c>
      <c r="K4" s="15" t="s">
        <v>37</v>
      </c>
    </row>
    <row r="5" spans="1:11" ht="15" thickBot="1">
      <c r="A5" s="16" t="s">
        <v>36</v>
      </c>
      <c r="B5" s="53"/>
      <c r="C5" s="16" t="s">
        <v>43</v>
      </c>
      <c r="D5" s="11">
        <v>450</v>
      </c>
      <c r="E5" s="47">
        <v>3</v>
      </c>
      <c r="F5" s="47">
        <v>3</v>
      </c>
      <c r="G5" s="40">
        <v>0</v>
      </c>
      <c r="H5" s="29">
        <v>0</v>
      </c>
      <c r="I5" s="29">
        <f>J5-H5-G5-F5</f>
        <v>0</v>
      </c>
      <c r="J5" s="29">
        <v>3</v>
      </c>
      <c r="K5" s="16" t="s">
        <v>36</v>
      </c>
    </row>
    <row r="6" spans="1:11" ht="13.5">
      <c r="A6" s="15" t="s">
        <v>35</v>
      </c>
      <c r="B6" s="52" t="s">
        <v>50</v>
      </c>
      <c r="C6" s="15" t="s">
        <v>44</v>
      </c>
      <c r="D6" s="10">
        <v>432</v>
      </c>
      <c r="E6" s="46">
        <v>0</v>
      </c>
      <c r="F6" s="46">
        <v>0</v>
      </c>
      <c r="G6" s="42">
        <v>0</v>
      </c>
      <c r="H6" s="30">
        <v>0</v>
      </c>
      <c r="I6" s="28">
        <f>J6-H6-G6-F6</f>
        <v>0</v>
      </c>
      <c r="J6" s="30">
        <v>0</v>
      </c>
      <c r="K6" s="15" t="s">
        <v>35</v>
      </c>
    </row>
    <row r="7" spans="1:11" ht="15" thickBot="1">
      <c r="A7" s="15" t="s">
        <v>34</v>
      </c>
      <c r="B7" s="53"/>
      <c r="C7" s="15" t="s">
        <v>43</v>
      </c>
      <c r="D7" s="10">
        <v>11419</v>
      </c>
      <c r="E7" s="47">
        <v>0</v>
      </c>
      <c r="F7" s="47">
        <v>0</v>
      </c>
      <c r="G7" s="40">
        <v>0</v>
      </c>
      <c r="H7" s="29">
        <v>0</v>
      </c>
      <c r="I7" s="29">
        <f>J7-H7-G7-F7</f>
        <v>0</v>
      </c>
      <c r="J7" s="29">
        <v>0</v>
      </c>
      <c r="K7" s="15" t="s">
        <v>34</v>
      </c>
    </row>
    <row r="8" spans="1:11" ht="13.5">
      <c r="A8" s="17" t="s">
        <v>33</v>
      </c>
      <c r="B8" s="52" t="s">
        <v>51</v>
      </c>
      <c r="C8" s="17" t="s">
        <v>44</v>
      </c>
      <c r="D8" s="12">
        <v>478</v>
      </c>
      <c r="E8" s="46">
        <v>4</v>
      </c>
      <c r="F8" s="46">
        <v>4</v>
      </c>
      <c r="G8" s="42">
        <v>1</v>
      </c>
      <c r="H8" s="30">
        <v>3</v>
      </c>
      <c r="I8" s="28">
        <f>J8-H8-G8-F8</f>
        <v>0</v>
      </c>
      <c r="J8" s="30">
        <v>8</v>
      </c>
      <c r="K8" s="17" t="s">
        <v>33</v>
      </c>
    </row>
    <row r="9" spans="1:11" ht="15" thickBot="1">
      <c r="A9" s="16" t="s">
        <v>32</v>
      </c>
      <c r="B9" s="53"/>
      <c r="C9" s="16" t="s">
        <v>43</v>
      </c>
      <c r="D9" s="11">
        <v>998</v>
      </c>
      <c r="E9" s="47">
        <v>0</v>
      </c>
      <c r="F9" s="47">
        <v>0</v>
      </c>
      <c r="G9" s="39">
        <v>0</v>
      </c>
      <c r="H9" s="28">
        <v>0</v>
      </c>
      <c r="I9" s="29">
        <f>J9-H9-G9-F9</f>
        <v>0</v>
      </c>
      <c r="J9" s="28">
        <v>0</v>
      </c>
      <c r="K9" s="16" t="s">
        <v>32</v>
      </c>
    </row>
    <row r="10" spans="1:11" ht="13.5">
      <c r="A10" s="15" t="s">
        <v>31</v>
      </c>
      <c r="B10" s="52" t="s">
        <v>52</v>
      </c>
      <c r="C10" s="15" t="s">
        <v>44</v>
      </c>
      <c r="D10" s="10">
        <v>392</v>
      </c>
      <c r="E10" s="46">
        <v>0</v>
      </c>
      <c r="F10" s="46">
        <v>0</v>
      </c>
      <c r="G10" s="42">
        <v>0</v>
      </c>
      <c r="H10" s="30">
        <v>0</v>
      </c>
      <c r="I10" s="28">
        <f>J10-H10-G10-F10</f>
        <v>0</v>
      </c>
      <c r="J10" s="30">
        <v>0</v>
      </c>
      <c r="K10" s="15" t="s">
        <v>31</v>
      </c>
    </row>
    <row r="11" spans="1:11" ht="15" thickBot="1">
      <c r="A11" s="15" t="s">
        <v>30</v>
      </c>
      <c r="B11" s="53"/>
      <c r="C11" s="15" t="s">
        <v>43</v>
      </c>
      <c r="D11" s="10">
        <v>395</v>
      </c>
      <c r="E11" s="47">
        <v>5</v>
      </c>
      <c r="F11" s="47">
        <v>5</v>
      </c>
      <c r="G11" s="40">
        <v>0</v>
      </c>
      <c r="H11" s="29">
        <v>0</v>
      </c>
      <c r="I11" s="29">
        <f>J11-H11-G11-F11</f>
        <v>0</v>
      </c>
      <c r="J11" s="29">
        <v>5</v>
      </c>
      <c r="K11" s="15" t="s">
        <v>30</v>
      </c>
    </row>
    <row r="12" spans="1:11" ht="13.5">
      <c r="A12" s="17" t="s">
        <v>29</v>
      </c>
      <c r="B12" s="52" t="s">
        <v>53</v>
      </c>
      <c r="C12" s="17" t="s">
        <v>44</v>
      </c>
      <c r="D12" s="12">
        <v>11231</v>
      </c>
      <c r="E12" s="46">
        <v>0</v>
      </c>
      <c r="F12" s="46">
        <v>0</v>
      </c>
      <c r="G12" s="39">
        <v>0</v>
      </c>
      <c r="H12" s="28">
        <v>0</v>
      </c>
      <c r="I12" s="28">
        <f>J12-H12-G12-F12</f>
        <v>0</v>
      </c>
      <c r="J12" s="28">
        <v>0</v>
      </c>
      <c r="K12" s="17" t="s">
        <v>29</v>
      </c>
    </row>
    <row r="13" spans="1:11" ht="15" thickBot="1">
      <c r="A13" s="16" t="s">
        <v>28</v>
      </c>
      <c r="B13" s="53"/>
      <c r="C13" s="16" t="s">
        <v>43</v>
      </c>
      <c r="D13" s="11">
        <v>11355</v>
      </c>
      <c r="E13" s="47">
        <v>0</v>
      </c>
      <c r="F13" s="47">
        <v>0</v>
      </c>
      <c r="G13" s="40">
        <v>0</v>
      </c>
      <c r="H13" s="29">
        <v>0</v>
      </c>
      <c r="I13" s="29">
        <f>J13-H13-G13-F13</f>
        <v>0</v>
      </c>
      <c r="J13" s="29">
        <v>0</v>
      </c>
      <c r="K13" s="16" t="s">
        <v>28</v>
      </c>
    </row>
    <row r="14" spans="1:11" ht="13.5">
      <c r="A14" s="15" t="s">
        <v>27</v>
      </c>
      <c r="B14" s="52" t="s">
        <v>54</v>
      </c>
      <c r="C14" s="15" t="s">
        <v>44</v>
      </c>
      <c r="D14" s="10">
        <v>777</v>
      </c>
      <c r="E14" s="46">
        <v>0</v>
      </c>
      <c r="F14" s="46">
        <v>0</v>
      </c>
      <c r="G14" s="39">
        <v>1</v>
      </c>
      <c r="H14" s="28">
        <v>0</v>
      </c>
      <c r="I14" s="28">
        <f>J14-H14-G14-F14</f>
        <v>0</v>
      </c>
      <c r="J14" s="28">
        <v>1</v>
      </c>
      <c r="K14" s="15" t="s">
        <v>27</v>
      </c>
    </row>
    <row r="15" spans="1:11" ht="15" thickBot="1">
      <c r="A15" s="15" t="s">
        <v>26</v>
      </c>
      <c r="B15" s="53"/>
      <c r="C15" s="15" t="s">
        <v>43</v>
      </c>
      <c r="D15" s="10">
        <v>622</v>
      </c>
      <c r="E15" s="47">
        <v>0</v>
      </c>
      <c r="F15" s="47">
        <v>0</v>
      </c>
      <c r="G15" s="39">
        <v>0</v>
      </c>
      <c r="H15" s="28">
        <v>0</v>
      </c>
      <c r="I15" s="29">
        <f>J15-H15-G15-F15</f>
        <v>0</v>
      </c>
      <c r="J15" s="28">
        <v>0</v>
      </c>
      <c r="K15" s="15" t="s">
        <v>26</v>
      </c>
    </row>
    <row r="16" spans="1:11" ht="13.5">
      <c r="A16" s="17" t="s">
        <v>25</v>
      </c>
      <c r="B16" s="52" t="s">
        <v>55</v>
      </c>
      <c r="C16" s="17" t="s">
        <v>44</v>
      </c>
      <c r="D16" s="12">
        <v>992</v>
      </c>
      <c r="E16" s="46">
        <v>0</v>
      </c>
      <c r="F16" s="46">
        <v>0</v>
      </c>
      <c r="G16" s="42">
        <v>0</v>
      </c>
      <c r="H16" s="30">
        <v>0</v>
      </c>
      <c r="I16" s="28">
        <f>J16-H16-G16-F16</f>
        <v>0</v>
      </c>
      <c r="J16" s="30">
        <v>0</v>
      </c>
      <c r="K16" s="17" t="s">
        <v>25</v>
      </c>
    </row>
    <row r="17" spans="1:11" ht="15" thickBot="1">
      <c r="A17" s="16" t="s">
        <v>24</v>
      </c>
      <c r="B17" s="53"/>
      <c r="C17" s="16" t="s">
        <v>43</v>
      </c>
      <c r="D17" s="11">
        <v>982</v>
      </c>
      <c r="E17" s="47">
        <v>0</v>
      </c>
      <c r="F17" s="47">
        <v>0</v>
      </c>
      <c r="G17" s="40">
        <v>1</v>
      </c>
      <c r="H17" s="29">
        <v>0</v>
      </c>
      <c r="I17" s="29">
        <f>J17-H17-G17-F17</f>
        <v>0</v>
      </c>
      <c r="J17" s="29">
        <v>1</v>
      </c>
      <c r="K17" s="16" t="s">
        <v>24</v>
      </c>
    </row>
    <row r="18" spans="1:11" ht="13.5">
      <c r="A18" s="15" t="s">
        <v>23</v>
      </c>
      <c r="B18" s="52" t="s">
        <v>56</v>
      </c>
      <c r="C18" s="15" t="s">
        <v>44</v>
      </c>
      <c r="D18" s="10">
        <v>804</v>
      </c>
      <c r="E18" s="46">
        <v>0</v>
      </c>
      <c r="F18" s="46">
        <v>0</v>
      </c>
      <c r="G18" s="39">
        <v>0</v>
      </c>
      <c r="H18" s="28">
        <v>0</v>
      </c>
      <c r="I18" s="28">
        <f>J18-H18-G18-F18</f>
        <v>0</v>
      </c>
      <c r="J18" s="28">
        <v>0</v>
      </c>
      <c r="K18" s="15" t="s">
        <v>23</v>
      </c>
    </row>
    <row r="19" spans="1:11" ht="15" thickBot="1">
      <c r="A19" s="15" t="s">
        <v>22</v>
      </c>
      <c r="B19" s="53"/>
      <c r="C19" s="15" t="s">
        <v>43</v>
      </c>
      <c r="D19" s="10">
        <v>11234</v>
      </c>
      <c r="E19" s="47">
        <v>0</v>
      </c>
      <c r="F19" s="47">
        <v>0</v>
      </c>
      <c r="G19" s="39">
        <v>0</v>
      </c>
      <c r="H19" s="28">
        <v>2</v>
      </c>
      <c r="I19" s="29">
        <f>J19-H19-G19-F19</f>
        <v>0</v>
      </c>
      <c r="J19" s="28">
        <v>2</v>
      </c>
      <c r="K19" s="15" t="s">
        <v>22</v>
      </c>
    </row>
    <row r="20" spans="1:11" ht="13.5">
      <c r="A20" s="17" t="s">
        <v>21</v>
      </c>
      <c r="B20" s="52" t="s">
        <v>57</v>
      </c>
      <c r="C20" s="17" t="s">
        <v>44</v>
      </c>
      <c r="D20" s="12">
        <v>11443</v>
      </c>
      <c r="E20" s="46">
        <v>1</v>
      </c>
      <c r="F20" s="46">
        <v>1</v>
      </c>
      <c r="G20" s="43">
        <v>1</v>
      </c>
      <c r="H20" s="31">
        <v>2</v>
      </c>
      <c r="I20" s="28">
        <f>J20-H20-G20-F20</f>
        <v>0</v>
      </c>
      <c r="J20" s="31">
        <v>4</v>
      </c>
      <c r="K20" s="17" t="s">
        <v>21</v>
      </c>
    </row>
    <row r="21" spans="1:11" ht="15" thickBot="1">
      <c r="A21" s="16" t="s">
        <v>20</v>
      </c>
      <c r="B21" s="53"/>
      <c r="C21" s="16" t="s">
        <v>43</v>
      </c>
      <c r="D21" s="11">
        <v>11358</v>
      </c>
      <c r="E21" s="47">
        <v>0</v>
      </c>
      <c r="F21" s="47">
        <v>0</v>
      </c>
      <c r="G21" s="40">
        <v>2</v>
      </c>
      <c r="H21" s="29">
        <v>1</v>
      </c>
      <c r="I21" s="29">
        <f>J21-H21-G21-F21</f>
        <v>0</v>
      </c>
      <c r="J21" s="29">
        <v>3</v>
      </c>
      <c r="K21" s="16" t="s">
        <v>20</v>
      </c>
    </row>
    <row r="22" spans="1:11" ht="13.5">
      <c r="A22" s="15" t="s">
        <v>19</v>
      </c>
      <c r="B22" s="52" t="s">
        <v>58</v>
      </c>
      <c r="C22" s="15" t="s">
        <v>44</v>
      </c>
      <c r="D22" s="10">
        <v>635</v>
      </c>
      <c r="E22" s="46">
        <v>0</v>
      </c>
      <c r="F22" s="46">
        <v>0</v>
      </c>
      <c r="G22" s="39">
        <v>0</v>
      </c>
      <c r="H22" s="28">
        <v>0</v>
      </c>
      <c r="I22" s="28">
        <f>J22-H22-G22-F22</f>
        <v>0</v>
      </c>
      <c r="J22" s="28">
        <v>0</v>
      </c>
      <c r="K22" s="15" t="s">
        <v>19</v>
      </c>
    </row>
    <row r="23" spans="1:11" ht="15" thickBot="1">
      <c r="A23" s="15" t="s">
        <v>18</v>
      </c>
      <c r="B23" s="53"/>
      <c r="C23" s="15" t="s">
        <v>43</v>
      </c>
      <c r="D23" s="10">
        <v>269</v>
      </c>
      <c r="E23" s="47">
        <v>1</v>
      </c>
      <c r="F23" s="47">
        <v>1</v>
      </c>
      <c r="G23" s="40">
        <v>0</v>
      </c>
      <c r="H23" s="29">
        <v>0</v>
      </c>
      <c r="I23" s="29">
        <f>J23-H23-G23-F23</f>
        <v>0</v>
      </c>
      <c r="J23" s="29">
        <v>1</v>
      </c>
      <c r="K23" s="15" t="s">
        <v>18</v>
      </c>
    </row>
    <row r="24" spans="1:11" ht="13.5">
      <c r="A24" s="17" t="s">
        <v>17</v>
      </c>
      <c r="B24" s="52" t="s">
        <v>59</v>
      </c>
      <c r="C24" s="17" t="s">
        <v>44</v>
      </c>
      <c r="D24" s="12">
        <v>980</v>
      </c>
      <c r="E24" s="46">
        <v>0</v>
      </c>
      <c r="F24" s="46">
        <v>0</v>
      </c>
      <c r="G24" s="39">
        <v>0</v>
      </c>
      <c r="H24" s="28">
        <v>0</v>
      </c>
      <c r="I24" s="28">
        <f>J24-H24-G24-F24</f>
        <v>0</v>
      </c>
      <c r="J24" s="28">
        <v>0</v>
      </c>
      <c r="K24" s="17" t="s">
        <v>17</v>
      </c>
    </row>
    <row r="25" spans="1:11" ht="15" thickBot="1">
      <c r="A25" s="16" t="s">
        <v>16</v>
      </c>
      <c r="B25" s="53"/>
      <c r="C25" s="16" t="s">
        <v>43</v>
      </c>
      <c r="D25" s="11">
        <v>388</v>
      </c>
      <c r="E25" s="47">
        <v>0</v>
      </c>
      <c r="F25" s="47">
        <v>0</v>
      </c>
      <c r="G25" s="40">
        <v>0</v>
      </c>
      <c r="H25" s="29">
        <v>0</v>
      </c>
      <c r="I25" s="29">
        <f>J25-H25-G25-F25</f>
        <v>0</v>
      </c>
      <c r="J25" s="29">
        <v>0</v>
      </c>
      <c r="K25" s="16" t="s">
        <v>16</v>
      </c>
    </row>
    <row r="26" spans="1:11" ht="13.5">
      <c r="A26" s="15" t="s">
        <v>15</v>
      </c>
      <c r="B26" s="52" t="s">
        <v>60</v>
      </c>
      <c r="C26" s="15" t="s">
        <v>44</v>
      </c>
      <c r="D26" s="10">
        <v>697</v>
      </c>
      <c r="E26" s="46">
        <v>0</v>
      </c>
      <c r="F26" s="46">
        <v>0</v>
      </c>
      <c r="G26" s="39">
        <v>6</v>
      </c>
      <c r="H26" s="28">
        <v>0</v>
      </c>
      <c r="I26" s="28">
        <f>J26-H26-G26-F26</f>
        <v>0</v>
      </c>
      <c r="J26" s="28">
        <v>6</v>
      </c>
      <c r="K26" s="15" t="s">
        <v>15</v>
      </c>
    </row>
    <row r="27" spans="1:11" ht="15" thickBot="1">
      <c r="A27" s="15" t="s">
        <v>14</v>
      </c>
      <c r="B27" s="53"/>
      <c r="C27" s="15" t="s">
        <v>43</v>
      </c>
      <c r="D27" s="10">
        <v>1010</v>
      </c>
      <c r="E27" s="47">
        <v>4</v>
      </c>
      <c r="F27" s="47">
        <v>4</v>
      </c>
      <c r="G27" s="40">
        <v>0</v>
      </c>
      <c r="H27" s="29">
        <v>0</v>
      </c>
      <c r="I27" s="29">
        <f>J27-H27-G27-F27</f>
        <v>1</v>
      </c>
      <c r="J27" s="29">
        <v>5</v>
      </c>
      <c r="K27" s="15" t="s">
        <v>14</v>
      </c>
    </row>
    <row r="28" spans="1:11" ht="13.5">
      <c r="A28" s="17" t="s">
        <v>13</v>
      </c>
      <c r="B28" s="52" t="s">
        <v>61</v>
      </c>
      <c r="C28" s="17" t="s">
        <v>44</v>
      </c>
      <c r="D28" s="12">
        <v>11438</v>
      </c>
      <c r="E28" s="46">
        <v>0</v>
      </c>
      <c r="F28" s="46">
        <v>0</v>
      </c>
      <c r="G28" s="42">
        <v>0</v>
      </c>
      <c r="H28" s="30">
        <v>0</v>
      </c>
      <c r="I28" s="28">
        <f>J28-H28-G28-F28</f>
        <v>0</v>
      </c>
      <c r="J28" s="30">
        <v>0</v>
      </c>
      <c r="K28" s="17" t="s">
        <v>13</v>
      </c>
    </row>
    <row r="29" spans="1:11" ht="15" thickBot="1">
      <c r="A29" s="16" t="s">
        <v>12</v>
      </c>
      <c r="B29" s="53"/>
      <c r="C29" s="16" t="s">
        <v>43</v>
      </c>
      <c r="D29" s="11">
        <v>1099</v>
      </c>
      <c r="E29" s="47">
        <v>10</v>
      </c>
      <c r="F29" s="47">
        <v>10</v>
      </c>
      <c r="G29" s="40">
        <v>2</v>
      </c>
      <c r="H29" s="29">
        <v>2</v>
      </c>
      <c r="I29" s="29">
        <f>J29-H29-G29-F29</f>
        <v>2</v>
      </c>
      <c r="J29" s="29">
        <v>16</v>
      </c>
      <c r="K29" s="16" t="s">
        <v>12</v>
      </c>
    </row>
    <row r="30" spans="1:11" ht="13.5">
      <c r="A30" s="15" t="s">
        <v>11</v>
      </c>
      <c r="B30" s="52" t="s">
        <v>62</v>
      </c>
      <c r="C30" s="15" t="s">
        <v>44</v>
      </c>
      <c r="D30" s="10">
        <v>481</v>
      </c>
      <c r="E30" s="46">
        <v>0</v>
      </c>
      <c r="F30" s="46">
        <v>0</v>
      </c>
      <c r="G30" s="42">
        <v>4</v>
      </c>
      <c r="H30" s="30">
        <v>0</v>
      </c>
      <c r="I30" s="28">
        <f>J30-H30-G30-F30</f>
        <v>0</v>
      </c>
      <c r="J30" s="30">
        <v>4</v>
      </c>
      <c r="K30" s="15" t="s">
        <v>11</v>
      </c>
    </row>
    <row r="31" spans="1:11" ht="15" thickBot="1">
      <c r="A31" s="15" t="s">
        <v>10</v>
      </c>
      <c r="B31" s="53"/>
      <c r="C31" s="15" t="s">
        <v>43</v>
      </c>
      <c r="D31" s="10">
        <v>1048</v>
      </c>
      <c r="E31" s="47">
        <v>0</v>
      </c>
      <c r="F31" s="47">
        <v>0</v>
      </c>
      <c r="G31" s="39">
        <v>1</v>
      </c>
      <c r="H31" s="28">
        <v>0</v>
      </c>
      <c r="I31" s="29">
        <f>J31-H31-G31-F31</f>
        <v>0</v>
      </c>
      <c r="J31" s="28">
        <v>1</v>
      </c>
      <c r="K31" s="15" t="s">
        <v>10</v>
      </c>
    </row>
    <row r="32" spans="1:11" ht="13.5">
      <c r="A32" s="17" t="s">
        <v>9</v>
      </c>
      <c r="B32" s="52" t="s">
        <v>63</v>
      </c>
      <c r="C32" s="17" t="s">
        <v>44</v>
      </c>
      <c r="D32" s="12">
        <v>735</v>
      </c>
      <c r="E32" s="46">
        <v>0</v>
      </c>
      <c r="F32" s="46">
        <v>0</v>
      </c>
      <c r="G32" s="42">
        <v>3</v>
      </c>
      <c r="H32" s="30">
        <v>0</v>
      </c>
      <c r="I32" s="28">
        <f>J32-H32-G32-F32</f>
        <v>0</v>
      </c>
      <c r="J32" s="30">
        <v>3</v>
      </c>
      <c r="K32" s="17" t="s">
        <v>9</v>
      </c>
    </row>
    <row r="33" spans="1:11" ht="15" thickBot="1">
      <c r="A33" s="16" t="s">
        <v>8</v>
      </c>
      <c r="B33" s="53"/>
      <c r="C33" s="16" t="s">
        <v>43</v>
      </c>
      <c r="D33" s="11">
        <v>1040</v>
      </c>
      <c r="E33" s="47">
        <v>8</v>
      </c>
      <c r="F33" s="47">
        <v>8</v>
      </c>
      <c r="G33" s="40">
        <v>7</v>
      </c>
      <c r="H33" s="29">
        <v>0</v>
      </c>
      <c r="I33" s="29">
        <f>J33-H33-G33-F33</f>
        <v>1</v>
      </c>
      <c r="J33" s="29">
        <v>16</v>
      </c>
      <c r="K33" s="16" t="s">
        <v>8</v>
      </c>
    </row>
    <row r="34" spans="1:11" ht="13.5">
      <c r="A34" s="15" t="s">
        <v>7</v>
      </c>
      <c r="B34" s="52" t="s">
        <v>64</v>
      </c>
      <c r="C34" s="15" t="s">
        <v>44</v>
      </c>
      <c r="D34" s="10">
        <v>816</v>
      </c>
      <c r="E34" s="46">
        <v>0</v>
      </c>
      <c r="F34" s="46">
        <v>0</v>
      </c>
      <c r="G34" s="42">
        <v>0</v>
      </c>
      <c r="H34" s="30">
        <v>0</v>
      </c>
      <c r="I34" s="28">
        <f>J34-H34-G34-F34</f>
        <v>0</v>
      </c>
      <c r="J34" s="30">
        <v>0</v>
      </c>
      <c r="K34" s="15" t="s">
        <v>7</v>
      </c>
    </row>
    <row r="35" spans="1:11" ht="15" thickBot="1">
      <c r="A35" s="15" t="s">
        <v>6</v>
      </c>
      <c r="B35" s="53"/>
      <c r="C35" s="15" t="s">
        <v>43</v>
      </c>
      <c r="D35" s="10">
        <v>11233</v>
      </c>
      <c r="E35" s="47">
        <v>0</v>
      </c>
      <c r="F35" s="47">
        <v>0</v>
      </c>
      <c r="G35" s="40">
        <v>2</v>
      </c>
      <c r="H35" s="29">
        <v>1</v>
      </c>
      <c r="I35" s="29">
        <f>J35-H35-G35-F35</f>
        <v>0</v>
      </c>
      <c r="J35" s="29">
        <v>3</v>
      </c>
      <c r="K35" s="15" t="s">
        <v>6</v>
      </c>
    </row>
    <row r="36" spans="1:11" ht="13.5">
      <c r="A36" s="17" t="s">
        <v>5</v>
      </c>
      <c r="B36" s="52" t="s">
        <v>65</v>
      </c>
      <c r="C36" s="17" t="s">
        <v>44</v>
      </c>
      <c r="D36" s="12">
        <v>11345</v>
      </c>
      <c r="E36" s="46">
        <v>0</v>
      </c>
      <c r="F36" s="46">
        <v>0</v>
      </c>
      <c r="G36" s="42">
        <v>0</v>
      </c>
      <c r="H36" s="30">
        <v>0</v>
      </c>
      <c r="I36" s="30">
        <f>J36-H36-G36-F36</f>
        <v>0</v>
      </c>
      <c r="J36" s="30">
        <v>0</v>
      </c>
      <c r="K36" s="17" t="s">
        <v>5</v>
      </c>
    </row>
    <row r="37" spans="1:11" ht="15" thickBot="1">
      <c r="A37" s="16" t="s">
        <v>4</v>
      </c>
      <c r="B37" s="53"/>
      <c r="C37" s="16" t="s">
        <v>43</v>
      </c>
      <c r="D37" s="11">
        <v>540</v>
      </c>
      <c r="E37" s="47">
        <v>0</v>
      </c>
      <c r="F37" s="47">
        <v>0</v>
      </c>
      <c r="G37" s="40">
        <v>0</v>
      </c>
      <c r="H37" s="29">
        <v>0</v>
      </c>
      <c r="I37" s="29">
        <f>J37-H37-G37-F37</f>
        <v>0</v>
      </c>
      <c r="J37" s="29">
        <v>0</v>
      </c>
      <c r="K37" s="16" t="s">
        <v>4</v>
      </c>
    </row>
    <row r="38" spans="1:11" ht="15" thickBot="1">
      <c r="A38" s="14" t="s">
        <v>3</v>
      </c>
      <c r="B38" s="13" t="s">
        <v>66</v>
      </c>
      <c r="C38" s="14" t="s">
        <v>44</v>
      </c>
      <c r="D38" s="13">
        <v>972</v>
      </c>
      <c r="E38" s="48">
        <v>7</v>
      </c>
      <c r="F38" s="48">
        <v>7</v>
      </c>
      <c r="G38" s="38">
        <v>0</v>
      </c>
      <c r="H38" s="30">
        <v>0</v>
      </c>
      <c r="I38" s="30">
        <f>J38-H38-G38-F38</f>
        <v>2</v>
      </c>
      <c r="J38" s="30">
        <v>9</v>
      </c>
      <c r="K38" s="14" t="s">
        <v>3</v>
      </c>
    </row>
    <row r="39" spans="1:11" ht="15" thickBot="1">
      <c r="A39" s="8" t="s">
        <v>39</v>
      </c>
      <c r="B39" s="6"/>
      <c r="C39" s="3"/>
      <c r="D39" s="4"/>
      <c r="E39" s="45">
        <f aca="true" t="shared" si="0" ref="E39:J39">SUM(E3:E38)</f>
        <v>45</v>
      </c>
      <c r="F39" s="23">
        <f t="shared" si="0"/>
        <v>45</v>
      </c>
      <c r="G39" s="33">
        <f t="shared" si="0"/>
        <v>31</v>
      </c>
      <c r="H39" s="34">
        <f t="shared" si="0"/>
        <v>12</v>
      </c>
      <c r="I39" s="34">
        <f t="shared" si="0"/>
        <v>6</v>
      </c>
      <c r="J39" s="24">
        <f t="shared" si="0"/>
        <v>94</v>
      </c>
      <c r="K39" s="9"/>
    </row>
    <row r="40" spans="1:11" ht="15" thickBot="1">
      <c r="A40" s="50" t="s">
        <v>40</v>
      </c>
      <c r="B40" s="51"/>
      <c r="C40" s="3"/>
      <c r="D40" s="4"/>
      <c r="E40" s="18">
        <f aca="true" t="shared" si="1" ref="E40:J40">E39/(24*64*36)</f>
        <v>0.0008138020833333334</v>
      </c>
      <c r="F40" s="25">
        <f t="shared" si="1"/>
        <v>0.0008138020833333334</v>
      </c>
      <c r="G40" s="37">
        <f t="shared" si="1"/>
        <v>0.000560619212962963</v>
      </c>
      <c r="H40" s="35">
        <f t="shared" si="1"/>
        <v>0.00021701388888888888</v>
      </c>
      <c r="I40" s="35">
        <f t="shared" si="1"/>
        <v>0.00010850694444444444</v>
      </c>
      <c r="J40" s="26">
        <f t="shared" si="1"/>
        <v>0.0016999421296296296</v>
      </c>
      <c r="K40" s="9"/>
    </row>
  </sheetData>
  <mergeCells count="19">
    <mergeCell ref="F1:J1"/>
    <mergeCell ref="B24:B25"/>
    <mergeCell ref="B26:B27"/>
    <mergeCell ref="B28:B29"/>
    <mergeCell ref="B20:B21"/>
    <mergeCell ref="B22:B23"/>
    <mergeCell ref="B4:B5"/>
    <mergeCell ref="B6:B7"/>
    <mergeCell ref="B8:B9"/>
    <mergeCell ref="B10:B11"/>
    <mergeCell ref="B30:B31"/>
    <mergeCell ref="B12:B13"/>
    <mergeCell ref="B14:B15"/>
    <mergeCell ref="B16:B17"/>
    <mergeCell ref="B18:B19"/>
    <mergeCell ref="A40:B40"/>
    <mergeCell ref="B36:B37"/>
    <mergeCell ref="B32:B33"/>
    <mergeCell ref="B34:B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 Tajima</dc:creator>
  <cp:keywords/>
  <dc:description/>
  <cp:lastModifiedBy>Hiroyasu Tajima</cp:lastModifiedBy>
  <dcterms:created xsi:type="dcterms:W3CDTF">2005-02-03T20:40:03Z</dcterms:created>
  <cp:category/>
  <cp:version/>
  <cp:contentType/>
  <cp:contentStatus/>
</cp:coreProperties>
</file>