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0" yWindow="620" windowWidth="16080" windowHeight="12800" activeTab="0"/>
  </bookViews>
  <sheets>
    <sheet name="Hit Effi" sheetId="1" r:id="rId1"/>
    <sheet name="Trig_ Eff_" sheetId="2" r:id="rId2"/>
  </sheets>
  <definedNames/>
  <calcPr fullCalcOnLoad="1"/>
</workbook>
</file>

<file path=xl/sharedStrings.xml><?xml version="1.0" encoding="utf-8"?>
<sst xmlns="http://schemas.openxmlformats.org/spreadsheetml/2006/main" count="97" uniqueCount="97">
  <si>
    <t>pre-ship</t>
  </si>
  <si>
    <t>error</t>
  </si>
  <si>
    <t>hand-off</t>
  </si>
  <si>
    <t>error</t>
  </si>
  <si>
    <t>delta/error</t>
  </si>
  <si>
    <t># of events</t>
  </si>
  <si>
    <t>Y0</t>
  </si>
  <si>
    <t>Y0</t>
  </si>
  <si>
    <t>X0</t>
  </si>
  <si>
    <t>X0</t>
  </si>
  <si>
    <t>X1</t>
  </si>
  <si>
    <t>X1</t>
  </si>
  <si>
    <t>Y1</t>
  </si>
  <si>
    <t>Y1</t>
  </si>
  <si>
    <t>Y2</t>
  </si>
  <si>
    <t>Y2</t>
  </si>
  <si>
    <t>X2</t>
  </si>
  <si>
    <t>X2</t>
  </si>
  <si>
    <t>X3</t>
  </si>
  <si>
    <t>X3</t>
  </si>
  <si>
    <t>Y3</t>
  </si>
  <si>
    <t>Y3</t>
  </si>
  <si>
    <t>Y4</t>
  </si>
  <si>
    <t>Y4</t>
  </si>
  <si>
    <t>X4</t>
  </si>
  <si>
    <t>X4</t>
  </si>
  <si>
    <t>X5</t>
  </si>
  <si>
    <t>X5</t>
  </si>
  <si>
    <t>Y5</t>
  </si>
  <si>
    <t>Y5</t>
  </si>
  <si>
    <t>Y6</t>
  </si>
  <si>
    <t>Y6</t>
  </si>
  <si>
    <t>X6</t>
  </si>
  <si>
    <t>X6</t>
  </si>
  <si>
    <t>X7</t>
  </si>
  <si>
    <t>X7</t>
  </si>
  <si>
    <t>Y7</t>
  </si>
  <si>
    <t>Y7</t>
  </si>
  <si>
    <t>Y8</t>
  </si>
  <si>
    <t>Y8</t>
  </si>
  <si>
    <t>X8</t>
  </si>
  <si>
    <t>X8</t>
  </si>
  <si>
    <t>X9</t>
  </si>
  <si>
    <t>X9</t>
  </si>
  <si>
    <t>Y9</t>
  </si>
  <si>
    <t>Y9</t>
  </si>
  <si>
    <t>Y10</t>
  </si>
  <si>
    <t>Y10</t>
  </si>
  <si>
    <t>X10</t>
  </si>
  <si>
    <t>X10</t>
  </si>
  <si>
    <t>X11</t>
  </si>
  <si>
    <t>X11</t>
  </si>
  <si>
    <t>Y11</t>
  </si>
  <si>
    <t>Y11</t>
  </si>
  <si>
    <t>Y12</t>
  </si>
  <si>
    <t>Y12</t>
  </si>
  <si>
    <t>X12</t>
  </si>
  <si>
    <t>X12</t>
  </si>
  <si>
    <t>X13</t>
  </si>
  <si>
    <t>X13</t>
  </si>
  <si>
    <t>Y13</t>
  </si>
  <si>
    <t>Y13</t>
  </si>
  <si>
    <t>Y14</t>
  </si>
  <si>
    <t>Y14</t>
  </si>
  <si>
    <t>X14</t>
  </si>
  <si>
    <t>X14</t>
  </si>
  <si>
    <t>X15</t>
  </si>
  <si>
    <t>X15</t>
  </si>
  <si>
    <t>Y15</t>
  </si>
  <si>
    <t>Y15</t>
  </si>
  <si>
    <t>Y16</t>
  </si>
  <si>
    <t>Y16</t>
  </si>
  <si>
    <t>X16</t>
  </si>
  <si>
    <t>X16</t>
  </si>
  <si>
    <t>X17</t>
  </si>
  <si>
    <t>X17</t>
  </si>
  <si>
    <t>Y17</t>
  </si>
  <si>
    <t>Y17</t>
  </si>
  <si>
    <t>average</t>
  </si>
  <si>
    <t>trigger combination</t>
  </si>
  <si>
    <t>handoff</t>
  </si>
  <si>
    <t>C0-1-2</t>
  </si>
  <si>
    <t>C1-2-3</t>
  </si>
  <si>
    <t>C2-3-4</t>
  </si>
  <si>
    <t>C3-4-5</t>
  </si>
  <si>
    <t>C4-5-6</t>
  </si>
  <si>
    <t>C5-6-7</t>
  </si>
  <si>
    <t>C6-7-8</t>
  </si>
  <si>
    <t>C7-8-9</t>
  </si>
  <si>
    <t>C8-9-10</t>
  </si>
  <si>
    <t>C9-10-11</t>
  </si>
  <si>
    <t>C10-11-12</t>
  </si>
  <si>
    <t>C11-12-13</t>
  </si>
  <si>
    <t>C12-13-14</t>
  </si>
  <si>
    <t>C13-14-15</t>
  </si>
  <si>
    <t>C14-15-16</t>
  </si>
  <si>
    <t>C15-16-17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</si>
</sst>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</numFmts>
  <fonts count="5">
    <font>
      <sz val="10"/>
      <name val="Verdana"/>
      <family val="0"/>
    </font>
    <font>
      <sz val="10"/>
      <name val="Arial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2" fontId="1" fillId="0" borderId="6" xfId="0" applyNumberFormat="1" applyFont="1" applyFill="1" applyBorder="1" applyAlignment="1">
      <alignment horizontal="right"/>
    </xf>
    <xf numFmtId="172" fontId="1" fillId="0" borderId="7" xfId="0" applyNumberFormat="1" applyFont="1" applyFill="1" applyBorder="1" applyAlignment="1">
      <alignment/>
    </xf>
    <xf numFmtId="2" fontId="1" fillId="0" borderId="8" xfId="0" applyNumberFormat="1" applyFont="1" applyFill="1" applyBorder="1" applyAlignment="1">
      <alignment horizontal="right"/>
    </xf>
    <xf numFmtId="172" fontId="1" fillId="0" borderId="6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2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/>
    </xf>
    <xf numFmtId="2" fontId="1" fillId="0" borderId="3" xfId="0" applyNumberFormat="1" applyFont="1" applyBorder="1" applyAlignment="1">
      <alignment horizontal="right"/>
    </xf>
    <xf numFmtId="172" fontId="1" fillId="0" borderId="2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17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 horizontal="right"/>
    </xf>
    <xf numFmtId="172" fontId="1" fillId="0" borderId="12" xfId="0" applyNumberFormat="1" applyFont="1" applyBorder="1" applyAlignment="1">
      <alignment horizontal="right"/>
    </xf>
    <xf numFmtId="172" fontId="0" fillId="0" borderId="2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72" fontId="1" fillId="0" borderId="12" xfId="0" applyNumberFormat="1" applyFont="1" applyFill="1" applyBorder="1" applyAlignment="1">
      <alignment horizontal="right"/>
    </xf>
    <xf numFmtId="172" fontId="1" fillId="0" borderId="2" xfId="0" applyNumberFormat="1" applyFont="1" applyBorder="1" applyAlignment="1">
      <alignment horizontal="right"/>
    </xf>
    <xf numFmtId="0" fontId="1" fillId="0" borderId="1" xfId="0" applyFont="1" applyFill="1" applyBorder="1" applyAlignment="1">
      <alignment/>
    </xf>
    <xf numFmtId="2" fontId="1" fillId="0" borderId="2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/>
    </xf>
    <xf numFmtId="2" fontId="1" fillId="0" borderId="3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172" fontId="1" fillId="0" borderId="13" xfId="0" applyNumberFormat="1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2" fontId="1" fillId="0" borderId="5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D37" sqref="D37:F37"/>
    </sheetView>
  </sheetViews>
  <sheetFormatPr defaultColWidth="10.875" defaultRowHeight="12.75"/>
  <cols>
    <col min="1" max="16384" width="10.875" style="1" customWidth="1"/>
  </cols>
  <sheetData>
    <row r="1" spans="2:7" ht="12.75">
      <c r="B1" s="2" t="s">
        <v>0</v>
      </c>
      <c r="C1" s="3" t="s">
        <v>1</v>
      </c>
      <c r="D1" s="2" t="s">
        <v>2</v>
      </c>
      <c r="E1" s="4" t="s">
        <v>3</v>
      </c>
      <c r="F1" s="5" t="s">
        <v>4</v>
      </c>
      <c r="G1" s="1" t="s">
        <v>5</v>
      </c>
    </row>
    <row r="2" spans="1:10" ht="12.75">
      <c r="A2" s="6" t="s">
        <v>6</v>
      </c>
      <c r="B2" s="7">
        <v>99.5</v>
      </c>
      <c r="C2" s="8">
        <v>0.06738203233667261</v>
      </c>
      <c r="D2" s="9">
        <v>99.45</v>
      </c>
      <c r="E2" s="10">
        <v>0.05768802518879034</v>
      </c>
      <c r="F2" s="11">
        <f aca="true" t="shared" si="0" ref="F2:F37">(D2-B2)/MAX(SQRT(C2^2+E2^2),0.1)</f>
        <v>-0.4999999999999716</v>
      </c>
      <c r="G2" s="48">
        <v>16436</v>
      </c>
      <c r="H2" s="13" t="s">
        <v>7</v>
      </c>
      <c r="J2" s="14"/>
    </row>
    <row r="3" spans="1:8" ht="12.75">
      <c r="A3" s="15" t="s">
        <v>8</v>
      </c>
      <c r="B3" s="16">
        <v>99.6</v>
      </c>
      <c r="C3" s="17">
        <v>0.060197963397129475</v>
      </c>
      <c r="D3" s="18">
        <v>99.58</v>
      </c>
      <c r="E3" s="19">
        <v>0.05036017264929583</v>
      </c>
      <c r="F3" s="20">
        <f t="shared" si="0"/>
        <v>-0.1999999999999602</v>
      </c>
      <c r="G3" s="48">
        <v>16491</v>
      </c>
      <c r="H3" s="21" t="s">
        <v>9</v>
      </c>
    </row>
    <row r="4" spans="1:8" ht="12.75">
      <c r="A4" s="22" t="s">
        <v>10</v>
      </c>
      <c r="B4" s="23">
        <v>99.8</v>
      </c>
      <c r="C4" s="24">
        <v>0.04087263731091914</v>
      </c>
      <c r="D4" s="25">
        <v>99.76</v>
      </c>
      <c r="E4" s="26">
        <v>0.036550271272550894</v>
      </c>
      <c r="F4" s="27">
        <f t="shared" si="0"/>
        <v>-0.3999999999999204</v>
      </c>
      <c r="G4" s="48">
        <v>17922</v>
      </c>
      <c r="H4" s="21" t="s">
        <v>11</v>
      </c>
    </row>
    <row r="5" spans="1:8" ht="12.75">
      <c r="A5" s="15" t="s">
        <v>12</v>
      </c>
      <c r="B5" s="16">
        <v>99.6</v>
      </c>
      <c r="C5" s="17">
        <v>0.057576275138392106</v>
      </c>
      <c r="D5" s="18">
        <v>99.73</v>
      </c>
      <c r="E5" s="19">
        <v>0.03864853730539112</v>
      </c>
      <c r="F5" s="28">
        <f t="shared" si="0"/>
        <v>1.3000000000000966</v>
      </c>
      <c r="G5" s="48">
        <v>18027</v>
      </c>
      <c r="H5" s="29" t="s">
        <v>13</v>
      </c>
    </row>
    <row r="6" spans="1:8" ht="12.75">
      <c r="A6" s="22" t="s">
        <v>14</v>
      </c>
      <c r="B6" s="23">
        <v>99.4</v>
      </c>
      <c r="C6" s="24">
        <v>0.06774987953883677</v>
      </c>
      <c r="D6" s="25">
        <v>99.2</v>
      </c>
      <c r="E6" s="26">
        <v>0.06381090587484621</v>
      </c>
      <c r="F6" s="30">
        <f t="shared" si="0"/>
        <v>-2.0000000000000284</v>
      </c>
      <c r="G6" s="48">
        <v>19490</v>
      </c>
      <c r="H6" s="13" t="s">
        <v>15</v>
      </c>
    </row>
    <row r="7" spans="1:8" ht="12.75">
      <c r="A7" s="15" t="s">
        <v>16</v>
      </c>
      <c r="B7" s="16">
        <v>99.8</v>
      </c>
      <c r="C7" s="17">
        <v>0.03927472296512932</v>
      </c>
      <c r="D7" s="18">
        <v>99.72</v>
      </c>
      <c r="E7" s="19">
        <v>0.03792777648041174</v>
      </c>
      <c r="F7" s="31">
        <f t="shared" si="0"/>
        <v>-0.799999999999983</v>
      </c>
      <c r="G7" s="48">
        <v>19410</v>
      </c>
      <c r="H7" s="21" t="s">
        <v>17</v>
      </c>
    </row>
    <row r="8" spans="1:8" ht="12.75">
      <c r="A8" s="22" t="s">
        <v>18</v>
      </c>
      <c r="B8" s="23">
        <v>99.6</v>
      </c>
      <c r="C8" s="24">
        <v>0.05715144541620442</v>
      </c>
      <c r="D8" s="25">
        <v>99.6</v>
      </c>
      <c r="E8" s="26">
        <v>0.04666395977740847</v>
      </c>
      <c r="F8" s="27">
        <f t="shared" si="0"/>
        <v>0</v>
      </c>
      <c r="G8" s="48">
        <v>18296</v>
      </c>
      <c r="H8" s="21" t="s">
        <v>19</v>
      </c>
    </row>
    <row r="9" spans="1:8" ht="12.75">
      <c r="A9" s="15" t="s">
        <v>20</v>
      </c>
      <c r="B9" s="32">
        <v>99.7</v>
      </c>
      <c r="C9" s="33">
        <v>0.04951403179162722</v>
      </c>
      <c r="D9" s="34">
        <v>99.5</v>
      </c>
      <c r="E9" s="35">
        <v>0.05213999649954608</v>
      </c>
      <c r="F9" s="20">
        <f t="shared" si="0"/>
        <v>-2.0000000000000284</v>
      </c>
      <c r="G9" s="48">
        <v>18300</v>
      </c>
      <c r="H9" s="29" t="s">
        <v>21</v>
      </c>
    </row>
    <row r="10" spans="1:8" ht="12.75">
      <c r="A10" s="22" t="s">
        <v>22</v>
      </c>
      <c r="B10" s="23">
        <v>99.7</v>
      </c>
      <c r="C10" s="24">
        <v>0.050306483961014725</v>
      </c>
      <c r="D10" s="25">
        <v>99.65</v>
      </c>
      <c r="E10" s="26">
        <v>0.04435502232459286</v>
      </c>
      <c r="F10" s="27">
        <f t="shared" si="0"/>
        <v>-0.4999999999999716</v>
      </c>
      <c r="G10" s="48">
        <v>17728</v>
      </c>
      <c r="H10" s="13" t="s">
        <v>23</v>
      </c>
    </row>
    <row r="11" spans="1:8" ht="12.75">
      <c r="A11" s="15" t="s">
        <v>24</v>
      </c>
      <c r="B11" s="16">
        <v>99.3</v>
      </c>
      <c r="C11" s="17">
        <v>0.07675075221847481</v>
      </c>
      <c r="D11" s="18">
        <v>99.29</v>
      </c>
      <c r="E11" s="19">
        <v>0.06310958096073459</v>
      </c>
      <c r="F11" s="31">
        <f t="shared" si="0"/>
        <v>-0.09999999999990905</v>
      </c>
      <c r="G11" s="48">
        <v>17700</v>
      </c>
      <c r="H11" s="21" t="s">
        <v>25</v>
      </c>
    </row>
    <row r="12" spans="1:8" ht="12.75">
      <c r="A12" s="22" t="s">
        <v>26</v>
      </c>
      <c r="B12" s="23">
        <v>99.3</v>
      </c>
      <c r="C12" s="24">
        <v>0.07735401857294225</v>
      </c>
      <c r="D12" s="25">
        <v>99.16</v>
      </c>
      <c r="E12" s="26">
        <v>0.06913874765677093</v>
      </c>
      <c r="F12" s="27">
        <f t="shared" si="0"/>
        <v>-1.3494133788415603</v>
      </c>
      <c r="G12" s="48">
        <v>17425</v>
      </c>
      <c r="H12" s="21" t="s">
        <v>27</v>
      </c>
    </row>
    <row r="13" spans="1:8" ht="12.75">
      <c r="A13" s="15" t="s">
        <v>28</v>
      </c>
      <c r="B13" s="16">
        <v>99.3</v>
      </c>
      <c r="C13" s="17">
        <v>0.07756798733822744</v>
      </c>
      <c r="D13" s="18">
        <v>99.3</v>
      </c>
      <c r="E13" s="19">
        <v>0.06333399645110785</v>
      </c>
      <c r="F13" s="31">
        <f t="shared" si="0"/>
        <v>0</v>
      </c>
      <c r="G13" s="48">
        <v>17329</v>
      </c>
      <c r="H13" s="29" t="s">
        <v>29</v>
      </c>
    </row>
    <row r="14" spans="1:8" ht="12.75">
      <c r="A14" s="22" t="s">
        <v>30</v>
      </c>
      <c r="B14" s="23">
        <v>99.8</v>
      </c>
      <c r="C14" s="24">
        <v>0.041640645530140574</v>
      </c>
      <c r="D14" s="25">
        <v>99.76</v>
      </c>
      <c r="E14" s="26">
        <v>0.03723706103212907</v>
      </c>
      <c r="F14" s="27">
        <f>(D14-B14)/MAX(SQRT(C14^2+E14^2),0.1)</f>
        <v>-0.3999999999999204</v>
      </c>
      <c r="G14" s="48">
        <v>17267</v>
      </c>
      <c r="H14" s="13" t="s">
        <v>31</v>
      </c>
    </row>
    <row r="15" spans="1:8" ht="12.75">
      <c r="A15" s="15" t="s">
        <v>32</v>
      </c>
      <c r="B15" s="16">
        <v>99.8</v>
      </c>
      <c r="C15" s="17">
        <v>0.04166115905628488</v>
      </c>
      <c r="D15" s="18">
        <v>99.73</v>
      </c>
      <c r="E15" s="19">
        <v>0.03950938248502251</v>
      </c>
      <c r="F15" s="31">
        <f t="shared" si="0"/>
        <v>-0.6999999999999318</v>
      </c>
      <c r="G15" s="48">
        <v>17250</v>
      </c>
      <c r="H15" s="21" t="s">
        <v>33</v>
      </c>
    </row>
    <row r="16" spans="1:8" ht="12.75">
      <c r="A16" s="22" t="s">
        <v>34</v>
      </c>
      <c r="B16" s="23">
        <v>99.9</v>
      </c>
      <c r="C16" s="24">
        <v>0.029601765925919638</v>
      </c>
      <c r="D16" s="25">
        <v>99.78</v>
      </c>
      <c r="E16" s="26">
        <v>0.03582798112274113</v>
      </c>
      <c r="F16" s="27">
        <f t="shared" si="0"/>
        <v>-1.2000000000000455</v>
      </c>
      <c r="G16" s="48">
        <v>17101</v>
      </c>
      <c r="H16" s="21" t="s">
        <v>35</v>
      </c>
    </row>
    <row r="17" spans="1:8" ht="12.75">
      <c r="A17" s="15" t="s">
        <v>36</v>
      </c>
      <c r="B17" s="16">
        <v>99.9</v>
      </c>
      <c r="C17" s="17">
        <v>0.029650353182131217</v>
      </c>
      <c r="D17" s="18">
        <v>99.77</v>
      </c>
      <c r="E17" s="19">
        <v>0.036691494478790936</v>
      </c>
      <c r="F17" s="31">
        <f t="shared" si="0"/>
        <v>-1.3000000000000966</v>
      </c>
      <c r="G17" s="48">
        <v>17045</v>
      </c>
      <c r="H17" s="29" t="s">
        <v>37</v>
      </c>
    </row>
    <row r="18" spans="1:8" ht="12.75">
      <c r="A18" s="22" t="s">
        <v>38</v>
      </c>
      <c r="B18" s="23">
        <v>99.8</v>
      </c>
      <c r="C18" s="24">
        <v>0.041662366678618175</v>
      </c>
      <c r="D18" s="25">
        <v>99.73</v>
      </c>
      <c r="E18" s="26">
        <v>0.03951052773430851</v>
      </c>
      <c r="F18" s="27">
        <f t="shared" si="0"/>
        <v>-0.6999999999999318</v>
      </c>
      <c r="G18" s="48">
        <v>17249</v>
      </c>
      <c r="H18" s="13" t="s">
        <v>39</v>
      </c>
    </row>
    <row r="19" spans="1:8" ht="12.75">
      <c r="A19" s="15" t="s">
        <v>40</v>
      </c>
      <c r="B19" s="16">
        <v>99.8</v>
      </c>
      <c r="C19" s="17">
        <v>0.04164185136943802</v>
      </c>
      <c r="D19" s="18">
        <v>99.83</v>
      </c>
      <c r="E19" s="35">
        <v>0.03135155801501314</v>
      </c>
      <c r="F19" s="31">
        <f t="shared" si="0"/>
        <v>0.30000000000001137</v>
      </c>
      <c r="G19" s="48">
        <v>17266</v>
      </c>
      <c r="H19" s="21" t="s">
        <v>41</v>
      </c>
    </row>
    <row r="20" spans="1:8" ht="12.75">
      <c r="A20" s="22" t="s">
        <v>42</v>
      </c>
      <c r="B20" s="23">
        <v>99.8</v>
      </c>
      <c r="C20" s="24">
        <v>0.04146094743834194</v>
      </c>
      <c r="D20" s="25">
        <v>99.88</v>
      </c>
      <c r="E20" s="36">
        <v>0.026232713367420443</v>
      </c>
      <c r="F20" s="27">
        <f t="shared" si="0"/>
        <v>0.799999999999983</v>
      </c>
      <c r="G20" s="48">
        <v>17417</v>
      </c>
      <c r="H20" s="21" t="s">
        <v>43</v>
      </c>
    </row>
    <row r="21" spans="1:8" ht="12.75">
      <c r="A21" s="15" t="s">
        <v>44</v>
      </c>
      <c r="B21" s="16">
        <v>99.9</v>
      </c>
      <c r="C21" s="17">
        <v>0.029337055056355837</v>
      </c>
      <c r="D21" s="34">
        <v>99.79</v>
      </c>
      <c r="E21" s="35">
        <v>0.03469295564913783</v>
      </c>
      <c r="F21" s="20">
        <f t="shared" si="0"/>
        <v>-1.0999999999999943</v>
      </c>
      <c r="G21" s="48">
        <v>17411</v>
      </c>
      <c r="H21" s="29" t="s">
        <v>45</v>
      </c>
    </row>
    <row r="22" spans="1:8" ht="12.75">
      <c r="A22" s="22" t="s">
        <v>46</v>
      </c>
      <c r="B22" s="23">
        <v>99.9</v>
      </c>
      <c r="C22" s="24">
        <v>0.02902940073958587</v>
      </c>
      <c r="D22" s="25">
        <v>99.89</v>
      </c>
      <c r="E22" s="26">
        <v>0.024858049367923702</v>
      </c>
      <c r="F22" s="27">
        <f t="shared" si="0"/>
        <v>-0.10000000000005116</v>
      </c>
      <c r="G22" s="48">
        <v>17782</v>
      </c>
      <c r="H22" s="13" t="s">
        <v>47</v>
      </c>
    </row>
    <row r="23" spans="1:8" ht="12.75">
      <c r="A23" s="15" t="s">
        <v>48</v>
      </c>
      <c r="B23" s="16">
        <v>99.8</v>
      </c>
      <c r="C23" s="17">
        <v>0.041028605292720476</v>
      </c>
      <c r="D23" s="18">
        <v>99.79</v>
      </c>
      <c r="E23" s="19">
        <v>0.03432527416050163</v>
      </c>
      <c r="F23" s="31">
        <f t="shared" si="0"/>
        <v>-0.09999999999990905</v>
      </c>
      <c r="G23" s="48">
        <v>17786</v>
      </c>
      <c r="H23" s="21" t="s">
        <v>49</v>
      </c>
    </row>
    <row r="24" spans="1:8" ht="12.75">
      <c r="A24" s="22" t="s">
        <v>50</v>
      </c>
      <c r="B24" s="23">
        <v>99.9</v>
      </c>
      <c r="C24" s="24">
        <v>0.0285307556817707</v>
      </c>
      <c r="D24" s="25">
        <v>99.85</v>
      </c>
      <c r="E24" s="26">
        <v>0.028523614959427252</v>
      </c>
      <c r="F24" s="27">
        <f t="shared" si="0"/>
        <v>-0.5000000000001137</v>
      </c>
      <c r="G24" s="48">
        <v>18409</v>
      </c>
      <c r="H24" s="21" t="s">
        <v>51</v>
      </c>
    </row>
    <row r="25" spans="1:8" ht="12.75">
      <c r="A25" s="37" t="s">
        <v>52</v>
      </c>
      <c r="B25" s="16">
        <v>99.9</v>
      </c>
      <c r="C25" s="17">
        <v>0.028502127039898288</v>
      </c>
      <c r="D25" s="18">
        <v>99.89</v>
      </c>
      <c r="E25" s="19">
        <v>0.024406541747259373</v>
      </c>
      <c r="F25" s="31">
        <f t="shared" si="0"/>
        <v>-0.10000000000005116</v>
      </c>
      <c r="G25" s="48">
        <v>18446</v>
      </c>
      <c r="H25" s="29" t="s">
        <v>53</v>
      </c>
    </row>
    <row r="26" spans="1:8" ht="12.75">
      <c r="A26" s="22" t="s">
        <v>54</v>
      </c>
      <c r="B26" s="23">
        <v>99.9</v>
      </c>
      <c r="C26" s="24">
        <v>0.028148784359429465</v>
      </c>
      <c r="D26" s="25">
        <v>99.87</v>
      </c>
      <c r="E26" s="26">
        <v>0.026201157121733053</v>
      </c>
      <c r="F26" s="30">
        <f t="shared" si="0"/>
        <v>-0.30000000000001137</v>
      </c>
      <c r="G26" s="48">
        <v>18912</v>
      </c>
      <c r="H26" s="13" t="s">
        <v>55</v>
      </c>
    </row>
    <row r="27" spans="1:8" ht="12.75">
      <c r="A27" s="15" t="s">
        <v>56</v>
      </c>
      <c r="B27" s="16">
        <v>99.8</v>
      </c>
      <c r="C27" s="17">
        <v>0.03970143907064448</v>
      </c>
      <c r="D27" s="18">
        <v>99.78</v>
      </c>
      <c r="E27" s="19">
        <v>0.03399487442591127</v>
      </c>
      <c r="F27" s="31">
        <f t="shared" si="0"/>
        <v>-0.1999999999999602</v>
      </c>
      <c r="G27" s="48">
        <v>18995</v>
      </c>
      <c r="H27" s="21" t="s">
        <v>57</v>
      </c>
    </row>
    <row r="28" spans="1:8" ht="12.75">
      <c r="A28" s="22" t="s">
        <v>58</v>
      </c>
      <c r="B28" s="23">
        <v>99.9</v>
      </c>
      <c r="C28" s="24">
        <v>0.0276545643809718</v>
      </c>
      <c r="D28" s="25">
        <v>99.81</v>
      </c>
      <c r="E28" s="26">
        <v>0.031110162272009797</v>
      </c>
      <c r="F28" s="27">
        <f t="shared" si="0"/>
        <v>-0.9000000000000341</v>
      </c>
      <c r="G28" s="48">
        <v>19594</v>
      </c>
      <c r="H28" s="21" t="s">
        <v>59</v>
      </c>
    </row>
    <row r="29" spans="1:8" ht="12.75">
      <c r="A29" s="15" t="s">
        <v>60</v>
      </c>
      <c r="B29" s="16">
        <v>99.9</v>
      </c>
      <c r="C29" s="17">
        <v>0.0276701026382668</v>
      </c>
      <c r="D29" s="18">
        <v>99.76</v>
      </c>
      <c r="E29" s="19">
        <v>0.03497568569481046</v>
      </c>
      <c r="F29" s="31">
        <f t="shared" si="0"/>
        <v>-1.4000000000000057</v>
      </c>
      <c r="G29" s="48">
        <v>19572</v>
      </c>
      <c r="H29" s="29" t="s">
        <v>61</v>
      </c>
    </row>
    <row r="30" spans="1:8" ht="12.75">
      <c r="A30" s="22" t="s">
        <v>62</v>
      </c>
      <c r="B30" s="23">
        <v>99.9</v>
      </c>
      <c r="C30" s="24">
        <v>0.02712669156759836</v>
      </c>
      <c r="D30" s="25">
        <v>99.84</v>
      </c>
      <c r="E30" s="26">
        <v>0.028007912006145733</v>
      </c>
      <c r="F30" s="27">
        <f t="shared" si="0"/>
        <v>-0.6000000000000227</v>
      </c>
      <c r="G30" s="48">
        <v>20364</v>
      </c>
      <c r="H30" s="13" t="s">
        <v>63</v>
      </c>
    </row>
    <row r="31" spans="1:8" ht="12.75">
      <c r="A31" s="15" t="s">
        <v>64</v>
      </c>
      <c r="B31" s="16">
        <v>99.9</v>
      </c>
      <c r="C31" s="17">
        <v>0.027092786929370193</v>
      </c>
      <c r="D31" s="18">
        <v>99.77</v>
      </c>
      <c r="E31" s="19">
        <v>0.03352657676378454</v>
      </c>
      <c r="F31" s="31">
        <f t="shared" si="0"/>
        <v>-1.3000000000000966</v>
      </c>
      <c r="G31" s="48">
        <v>20415</v>
      </c>
      <c r="H31" s="21" t="s">
        <v>65</v>
      </c>
    </row>
    <row r="32" spans="1:8" ht="12.75">
      <c r="A32" s="22" t="s">
        <v>66</v>
      </c>
      <c r="B32" s="23">
        <v>100</v>
      </c>
      <c r="C32" s="24">
        <v>0</v>
      </c>
      <c r="D32" s="25">
        <v>99.89</v>
      </c>
      <c r="E32" s="26">
        <v>0.022763456651750946</v>
      </c>
      <c r="F32" s="27">
        <f t="shared" si="0"/>
        <v>-1.0999999999999943</v>
      </c>
      <c r="G32" s="48">
        <v>21205</v>
      </c>
      <c r="H32" s="21" t="s">
        <v>67</v>
      </c>
    </row>
    <row r="33" spans="1:8" ht="12.75">
      <c r="A33" s="15" t="s">
        <v>68</v>
      </c>
      <c r="B33" s="16">
        <v>99.7</v>
      </c>
      <c r="C33" s="17">
        <v>0.04601382725066318</v>
      </c>
      <c r="D33" s="18">
        <v>99.59</v>
      </c>
      <c r="E33" s="19">
        <v>0.04389694697529378</v>
      </c>
      <c r="F33" s="31">
        <f t="shared" si="0"/>
        <v>-1.0999999999999943</v>
      </c>
      <c r="G33" s="48">
        <v>21190</v>
      </c>
      <c r="H33" s="29" t="s">
        <v>69</v>
      </c>
    </row>
    <row r="34" spans="1:8" ht="12.75">
      <c r="A34" s="22" t="s">
        <v>70</v>
      </c>
      <c r="B34" s="23">
        <v>99.9</v>
      </c>
      <c r="C34" s="24">
        <v>0.027542340870920032</v>
      </c>
      <c r="D34" s="25">
        <v>99.9</v>
      </c>
      <c r="E34" s="26">
        <v>0.022488227151852176</v>
      </c>
      <c r="F34" s="27">
        <f t="shared" si="0"/>
        <v>0</v>
      </c>
      <c r="G34" s="48">
        <v>19754</v>
      </c>
      <c r="H34" s="13" t="s">
        <v>71</v>
      </c>
    </row>
    <row r="35" spans="1:8" ht="12.75">
      <c r="A35" s="15" t="s">
        <v>72</v>
      </c>
      <c r="B35" s="16">
        <v>99.9</v>
      </c>
      <c r="C35" s="17">
        <v>0.027614427622077827</v>
      </c>
      <c r="D35" s="18">
        <v>99.85</v>
      </c>
      <c r="E35" s="19">
        <v>0.02760751623976038</v>
      </c>
      <c r="F35" s="31">
        <f t="shared" si="0"/>
        <v>-0.5000000000001137</v>
      </c>
      <c r="G35" s="48">
        <v>19651</v>
      </c>
      <c r="H35" s="21" t="s">
        <v>73</v>
      </c>
    </row>
    <row r="36" spans="1:8" ht="12.75">
      <c r="A36" s="22" t="s">
        <v>74</v>
      </c>
      <c r="B36" s="38">
        <v>99.6</v>
      </c>
      <c r="C36" s="39">
        <v>0.057395082270413775</v>
      </c>
      <c r="D36" s="40">
        <v>99.51</v>
      </c>
      <c r="E36" s="36">
        <v>0.051844273313223235</v>
      </c>
      <c r="F36" s="30">
        <f t="shared" si="0"/>
        <v>-0.899999999999892</v>
      </c>
      <c r="G36" s="48">
        <v>18141</v>
      </c>
      <c r="H36" s="21" t="s">
        <v>75</v>
      </c>
    </row>
    <row r="37" spans="1:8" ht="12.75">
      <c r="A37" s="6" t="s">
        <v>76</v>
      </c>
      <c r="B37" s="23">
        <v>99.3</v>
      </c>
      <c r="C37" s="24">
        <v>0.07594830878587946</v>
      </c>
      <c r="D37" s="49">
        <v>99.16</v>
      </c>
      <c r="E37" s="36">
        <v>0.06788232923094939</v>
      </c>
      <c r="F37" s="30">
        <f t="shared" si="0"/>
        <v>-1.3743893608450426</v>
      </c>
      <c r="G37" s="48">
        <v>18076</v>
      </c>
      <c r="H37" s="41" t="s">
        <v>77</v>
      </c>
    </row>
    <row r="38" spans="1:7" ht="12.75">
      <c r="A38" s="42" t="s">
        <v>78</v>
      </c>
      <c r="B38" s="43">
        <v>99.7</v>
      </c>
      <c r="C38" s="44">
        <v>0.009514174224622987</v>
      </c>
      <c r="D38" s="43">
        <v>99.68</v>
      </c>
      <c r="E38" s="45">
        <v>0.006947473509091371</v>
      </c>
      <c r="F38" s="11">
        <f>(D38-B38)/SQRT($C38^2+E38^2)</f>
        <v>-1.6976797134616881</v>
      </c>
      <c r="G38" s="48">
        <v>660852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2" sqref="B2:B17"/>
    </sheetView>
  </sheetViews>
  <sheetFormatPr defaultColWidth="11.00390625" defaultRowHeight="12.75"/>
  <cols>
    <col min="1" max="1" width="18.25390625" style="1" customWidth="1"/>
    <col min="2" max="255" width="10.875" style="1" customWidth="1"/>
    <col min="256" max="16384" width="10.875" style="0" customWidth="1"/>
  </cols>
  <sheetData>
    <row r="1" spans="1:2" ht="12.75">
      <c r="A1" s="1" t="s">
        <v>79</v>
      </c>
      <c r="B1" s="12" t="s">
        <v>80</v>
      </c>
    </row>
    <row r="2" spans="1:2" ht="12.75">
      <c r="A2" s="46" t="s">
        <v>81</v>
      </c>
      <c r="B2" s="47">
        <v>97.46599279399406</v>
      </c>
    </row>
    <row r="3" spans="1:2" ht="12.75">
      <c r="A3" s="46" t="s">
        <v>82</v>
      </c>
      <c r="B3" s="47">
        <v>97.534580561338</v>
      </c>
    </row>
    <row r="4" spans="1:2" ht="12.75">
      <c r="A4" s="46" t="s">
        <v>83</v>
      </c>
      <c r="B4" s="47">
        <v>96.90019769895667</v>
      </c>
    </row>
    <row r="5" spans="1:2" ht="12.75">
      <c r="A5" s="46" t="s">
        <v>84</v>
      </c>
      <c r="B5" s="47">
        <v>96.54971574394692</v>
      </c>
    </row>
    <row r="6" spans="1:2" ht="12.75">
      <c r="A6" s="46" t="s">
        <v>85</v>
      </c>
      <c r="B6" s="47">
        <v>96.83142610439248</v>
      </c>
    </row>
    <row r="7" spans="1:2" ht="12.75">
      <c r="A7" s="46" t="s">
        <v>86</v>
      </c>
      <c r="B7" s="47">
        <v>97.42647423292307</v>
      </c>
    </row>
    <row r="8" spans="1:2" ht="12.75">
      <c r="A8" s="46" t="s">
        <v>87</v>
      </c>
      <c r="B8" s="47">
        <v>98.50949885769056</v>
      </c>
    </row>
    <row r="9" spans="1:2" ht="12.75">
      <c r="A9" s="1" t="s">
        <v>88</v>
      </c>
      <c r="B9" s="47">
        <v>98.68733165291806</v>
      </c>
    </row>
    <row r="10" spans="1:2" ht="12.75">
      <c r="A10" s="1" t="s">
        <v>89</v>
      </c>
      <c r="B10" s="47">
        <v>98.71701699735716</v>
      </c>
    </row>
    <row r="11" spans="1:2" ht="12.75">
      <c r="A11" s="1" t="s">
        <v>90</v>
      </c>
      <c r="B11" s="47">
        <v>98.89520058986682</v>
      </c>
    </row>
    <row r="12" spans="1:2" ht="12.75">
      <c r="A12" s="1" t="s">
        <v>91</v>
      </c>
      <c r="B12" s="47">
        <v>98.87538984859388</v>
      </c>
    </row>
    <row r="13" spans="1:2" ht="12.75">
      <c r="A13" s="1" t="s">
        <v>92</v>
      </c>
      <c r="B13" s="47">
        <v>98.8654656272934</v>
      </c>
    </row>
    <row r="14" spans="1:2" ht="12.75">
      <c r="A14" s="1" t="s">
        <v>93</v>
      </c>
      <c r="B14" s="47">
        <v>98.73680691851719</v>
      </c>
    </row>
    <row r="15" spans="1:2" ht="12.75">
      <c r="A15" s="1" t="s">
        <v>94</v>
      </c>
      <c r="B15" s="47">
        <v>98.56852877024367</v>
      </c>
    </row>
    <row r="16" spans="1:2" ht="12.75">
      <c r="A16" s="1" t="s">
        <v>95</v>
      </c>
      <c r="B16" s="47">
        <v>98.74641460024169</v>
      </c>
    </row>
    <row r="17" spans="1:2" ht="12.75">
      <c r="A17" s="1" t="s">
        <v>96</v>
      </c>
      <c r="B17" s="47">
        <v>97.91619922020392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Hiroyasu Tajima</dc:creator>
  <cp:keywords/>
  <dc:description/>
  <cp:lastModifiedBy>Hiroyasu Tajima</cp:lastModifiedBy>
  <cp:lastPrinted>2005-06-07T21:57:26Z</cp:lastPrinted>
  <dcterms:created xsi:type="dcterms:W3CDTF">2005-02-02T04:38:13Z</dcterms:created>
  <dcterms:modified xsi:type="dcterms:W3CDTF">2005-02-02T17:09:28Z</dcterms:modified>
  <cp:category/>
  <cp:version/>
  <cp:contentType/>
  <cp:contentStatus/>
  <cp:revision>1</cp:revision>
</cp:coreProperties>
</file>