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60" yWindow="1460" windowWidth="15900" windowHeight="1288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<sst xmlns="http://schemas.openxmlformats.org/spreadsheetml/2006/main" count="142" uniqueCount="68">
  <si>
    <t>noisy</t>
  </si>
  <si>
    <t>Layer</t>
  </si>
  <si>
    <t xml:space="preserve">Tray </t>
  </si>
  <si>
    <t>Side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</si>
  <si>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</si>
  <si>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</si>
  <si>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</si>
  <si>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</si>
  <si>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</si>
  <si>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</si>
  <si>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</si>
  <si>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</si>
  <si>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</si>
  <si>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</si>
  <si>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</si>
  <si>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</si>
  <si>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</si>
  <si>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</si>
  <si>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</si>
  <si>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</si>
  <si>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</si>
  <si>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</si>
  <si>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</si>
  <si>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</si>
  <si>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</si>
  <si>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</si>
  <si>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</si>
  <si>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</si>
  <si>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</si>
  <si>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</si>
  <si>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</si>
  <si>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</si>
  <si>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</si>
  <si>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</si>
  <si>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</si>
  <si>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</si>
  <si>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</si>
  <si>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</si>
  <si>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</si>
  <si>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</si>
  <si>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</si>
  <si>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</si>
  <si>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Pre ship (after C6 fix)</t>
  </si>
  <si>
    <t>MCM#</t>
  </si>
  <si>
    <t>Handoff (SLAC)</t>
  </si>
  <si>
    <t>partially disconnect</t>
  </si>
  <si>
    <t>TOP 004</t>
  </si>
  <si>
    <t>Back</t>
  </si>
  <si>
    <t>MID 065</t>
  </si>
  <si>
    <t>Front</t>
  </si>
  <si>
    <t>MID 078</t>
  </si>
  <si>
    <t>MID 035</t>
  </si>
  <si>
    <t>MID 071</t>
  </si>
  <si>
    <t>MID 032</t>
  </si>
  <si>
    <t>MID 043</t>
  </si>
  <si>
    <t>MID 025</t>
  </si>
  <si>
    <t>MID 051</t>
  </si>
  <si>
    <t>MID 044</t>
  </si>
  <si>
    <t>MID 031</t>
  </si>
  <si>
    <t>MID 023</t>
  </si>
  <si>
    <t>HVY 036</t>
  </si>
  <si>
    <t>HVY 037</t>
  </si>
  <si>
    <t>HVY 018</t>
  </si>
  <si>
    <t>HVY 005</t>
  </si>
  <si>
    <t>LGT 017</t>
  </si>
  <si>
    <t>LGT 004</t>
  </si>
  <si>
    <t>BTM 006</t>
  </si>
  <si>
    <t>disconnect /dead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</si>
</sst>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 quotePrefix="1">
      <alignment horizontal="center" vertical="center"/>
    </xf>
    <xf numFmtId="10" fontId="7" fillId="0" borderId="6" xfId="21" applyNumberFormat="1" applyFont="1" applyBorder="1" applyAlignment="1">
      <alignment horizontal="center"/>
    </xf>
    <xf numFmtId="10" fontId="7" fillId="0" borderId="4" xfId="21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10" fontId="7" fillId="0" borderId="5" xfId="21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3">
      <selection activeCell="J39" sqref="J39"/>
    </sheetView>
  </sheetViews>
  <sheetFormatPr defaultColWidth="11.00390625" defaultRowHeight="12.75"/>
  <cols>
    <col min="1" max="1" width="6.75390625" style="0" customWidth="1"/>
    <col min="2" max="2" width="7.125" style="0" customWidth="1"/>
    <col min="3" max="3" width="5.625" style="0" customWidth="1"/>
    <col min="4" max="4" width="8.125" style="0" customWidth="1"/>
    <col min="9" max="9" width="9.00390625" style="0" customWidth="1"/>
  </cols>
  <sheetData>
    <row r="1" spans="1:11" ht="13.5" thickBot="1">
      <c r="A1" s="2" t="s">
        <v>1</v>
      </c>
      <c r="B1" s="1" t="s">
        <v>2</v>
      </c>
      <c r="C1" s="1" t="s">
        <v>3</v>
      </c>
      <c r="D1" s="3" t="s">
        <v>43</v>
      </c>
      <c r="E1" s="17" t="s">
        <v>42</v>
      </c>
      <c r="F1" s="18"/>
      <c r="G1" s="16"/>
      <c r="H1" s="17" t="s">
        <v>44</v>
      </c>
      <c r="I1" s="18"/>
      <c r="J1" s="16"/>
      <c r="K1" s="2" t="s">
        <v>1</v>
      </c>
    </row>
    <row r="2" spans="1:11" ht="30.75" customHeight="1" thickBot="1">
      <c r="A2" s="6"/>
      <c r="B2" s="7"/>
      <c r="C2" s="8"/>
      <c r="D2" s="8"/>
      <c r="E2" s="38" t="s">
        <v>67</v>
      </c>
      <c r="F2" s="15" t="s">
        <v>45</v>
      </c>
      <c r="G2" s="14" t="s">
        <v>0</v>
      </c>
      <c r="H2" s="15" t="s">
        <v>67</v>
      </c>
      <c r="I2" s="15" t="s">
        <v>45</v>
      </c>
      <c r="J2" s="14" t="s">
        <v>0</v>
      </c>
      <c r="K2" s="6"/>
    </row>
    <row r="3" spans="1:11" ht="15" thickBot="1">
      <c r="A3" s="25" t="s">
        <v>39</v>
      </c>
      <c r="B3" s="24" t="s">
        <v>46</v>
      </c>
      <c r="C3" s="25" t="s">
        <v>47</v>
      </c>
      <c r="D3" s="24">
        <v>11451</v>
      </c>
      <c r="E3" s="32">
        <v>4</v>
      </c>
      <c r="F3" s="37">
        <v>0</v>
      </c>
      <c r="G3" s="39">
        <v>0</v>
      </c>
      <c r="H3" s="32">
        <v>4</v>
      </c>
      <c r="I3" s="37">
        <v>0</v>
      </c>
      <c r="J3" s="39">
        <v>0</v>
      </c>
      <c r="K3" s="25" t="s">
        <v>39</v>
      </c>
    </row>
    <row r="4" spans="1:11" ht="13.5">
      <c r="A4" s="26" t="s">
        <v>38</v>
      </c>
      <c r="B4" s="27" t="s">
        <v>48</v>
      </c>
      <c r="C4" s="26" t="s">
        <v>49</v>
      </c>
      <c r="D4" s="21">
        <v>11042</v>
      </c>
      <c r="E4" s="33">
        <v>1</v>
      </c>
      <c r="F4" s="36">
        <v>0</v>
      </c>
      <c r="G4" s="11">
        <v>0</v>
      </c>
      <c r="H4" s="33">
        <v>3</v>
      </c>
      <c r="I4" s="36">
        <v>0</v>
      </c>
      <c r="J4" s="11">
        <v>1</v>
      </c>
      <c r="K4" s="26" t="s">
        <v>38</v>
      </c>
    </row>
    <row r="5" spans="1:11" ht="15" thickBot="1">
      <c r="A5" s="28" t="s">
        <v>37</v>
      </c>
      <c r="B5" s="29"/>
      <c r="C5" s="28" t="s">
        <v>47</v>
      </c>
      <c r="D5" s="22">
        <v>606</v>
      </c>
      <c r="E5" s="34">
        <v>1</v>
      </c>
      <c r="F5" s="35">
        <v>0</v>
      </c>
      <c r="G5" s="40">
        <v>0</v>
      </c>
      <c r="H5" s="34">
        <v>1</v>
      </c>
      <c r="I5" s="35">
        <v>0</v>
      </c>
      <c r="J5" s="40">
        <v>0</v>
      </c>
      <c r="K5" s="28" t="s">
        <v>37</v>
      </c>
    </row>
    <row r="6" spans="1:11" ht="13.5">
      <c r="A6" s="26" t="s">
        <v>36</v>
      </c>
      <c r="B6" s="27" t="s">
        <v>50</v>
      </c>
      <c r="C6" s="26" t="s">
        <v>49</v>
      </c>
      <c r="D6" s="21">
        <v>475</v>
      </c>
      <c r="E6" s="33">
        <v>0</v>
      </c>
      <c r="F6" s="36">
        <v>0</v>
      </c>
      <c r="G6" s="11">
        <v>0</v>
      </c>
      <c r="H6" s="33">
        <v>2</v>
      </c>
      <c r="I6" s="36">
        <v>0</v>
      </c>
      <c r="J6" s="11">
        <v>2</v>
      </c>
      <c r="K6" s="26" t="s">
        <v>36</v>
      </c>
    </row>
    <row r="7" spans="1:11" ht="15" thickBot="1">
      <c r="A7" s="26" t="s">
        <v>35</v>
      </c>
      <c r="B7" s="27"/>
      <c r="C7" s="26" t="s">
        <v>47</v>
      </c>
      <c r="D7" s="21">
        <v>11523</v>
      </c>
      <c r="E7" s="34">
        <v>3</v>
      </c>
      <c r="F7" s="35">
        <v>0</v>
      </c>
      <c r="G7" s="40">
        <v>0</v>
      </c>
      <c r="H7" s="34">
        <v>4</v>
      </c>
      <c r="I7" s="35">
        <v>0</v>
      </c>
      <c r="J7" s="40">
        <v>1</v>
      </c>
      <c r="K7" s="26" t="s">
        <v>35</v>
      </c>
    </row>
    <row r="8" spans="1:11" ht="13.5">
      <c r="A8" s="30" t="s">
        <v>34</v>
      </c>
      <c r="B8" s="31" t="s">
        <v>51</v>
      </c>
      <c r="C8" s="30" t="s">
        <v>49</v>
      </c>
      <c r="D8" s="23">
        <v>11480</v>
      </c>
      <c r="E8" s="33">
        <v>0</v>
      </c>
      <c r="F8" s="36">
        <v>0</v>
      </c>
      <c r="G8" s="11">
        <v>0</v>
      </c>
      <c r="H8" s="33">
        <v>0</v>
      </c>
      <c r="I8" s="36">
        <v>0</v>
      </c>
      <c r="J8" s="11">
        <v>1</v>
      </c>
      <c r="K8" s="30" t="s">
        <v>34</v>
      </c>
    </row>
    <row r="9" spans="1:11" ht="15" thickBot="1">
      <c r="A9" s="28" t="s">
        <v>33</v>
      </c>
      <c r="B9" s="29"/>
      <c r="C9" s="28" t="s">
        <v>47</v>
      </c>
      <c r="D9" s="22">
        <v>11292</v>
      </c>
      <c r="E9" s="34">
        <v>0</v>
      </c>
      <c r="F9" s="35">
        <v>0</v>
      </c>
      <c r="G9" s="40">
        <v>0</v>
      </c>
      <c r="H9" s="34">
        <v>0</v>
      </c>
      <c r="I9" s="35">
        <v>0</v>
      </c>
      <c r="J9" s="40">
        <v>0</v>
      </c>
      <c r="K9" s="28" t="s">
        <v>33</v>
      </c>
    </row>
    <row r="10" spans="1:11" ht="13.5">
      <c r="A10" s="26" t="s">
        <v>32</v>
      </c>
      <c r="B10" s="27" t="s">
        <v>52</v>
      </c>
      <c r="C10" s="26" t="s">
        <v>49</v>
      </c>
      <c r="D10" s="21">
        <v>11418</v>
      </c>
      <c r="E10" s="33">
        <v>5</v>
      </c>
      <c r="F10" s="36">
        <v>0</v>
      </c>
      <c r="G10" s="11">
        <v>0</v>
      </c>
      <c r="H10" s="33">
        <v>6</v>
      </c>
      <c r="I10" s="36">
        <v>0</v>
      </c>
      <c r="J10" s="11">
        <v>0</v>
      </c>
      <c r="K10" s="26" t="s">
        <v>32</v>
      </c>
    </row>
    <row r="11" spans="1:11" ht="15" thickBot="1">
      <c r="A11" s="26" t="s">
        <v>31</v>
      </c>
      <c r="B11" s="27"/>
      <c r="C11" s="26" t="s">
        <v>47</v>
      </c>
      <c r="D11" s="21">
        <v>389</v>
      </c>
      <c r="E11" s="34">
        <v>0</v>
      </c>
      <c r="F11" s="35">
        <v>0</v>
      </c>
      <c r="G11" s="40">
        <v>1</v>
      </c>
      <c r="H11" s="34">
        <v>1</v>
      </c>
      <c r="I11" s="35">
        <v>0</v>
      </c>
      <c r="J11" s="40">
        <v>0</v>
      </c>
      <c r="K11" s="26" t="s">
        <v>31</v>
      </c>
    </row>
    <row r="12" spans="1:11" ht="13.5">
      <c r="A12" s="30" t="s">
        <v>30</v>
      </c>
      <c r="B12" s="31" t="s">
        <v>53</v>
      </c>
      <c r="C12" s="30" t="s">
        <v>49</v>
      </c>
      <c r="D12" s="23">
        <v>11501</v>
      </c>
      <c r="E12" s="33">
        <v>0</v>
      </c>
      <c r="F12" s="36">
        <v>0</v>
      </c>
      <c r="G12" s="11">
        <v>0</v>
      </c>
      <c r="H12" s="33">
        <v>0</v>
      </c>
      <c r="I12" s="36">
        <v>0</v>
      </c>
      <c r="J12" s="11">
        <v>0</v>
      </c>
      <c r="K12" s="30" t="s">
        <v>30</v>
      </c>
    </row>
    <row r="13" spans="1:11" ht="15" thickBot="1">
      <c r="A13" s="28" t="s">
        <v>29</v>
      </c>
      <c r="B13" s="29"/>
      <c r="C13" s="28" t="s">
        <v>47</v>
      </c>
      <c r="D13" s="22">
        <v>11422</v>
      </c>
      <c r="E13" s="34">
        <v>0</v>
      </c>
      <c r="F13" s="35">
        <v>0</v>
      </c>
      <c r="G13" s="40">
        <v>1</v>
      </c>
      <c r="H13" s="34">
        <v>1</v>
      </c>
      <c r="I13" s="35">
        <v>0</v>
      </c>
      <c r="J13" s="40">
        <v>1</v>
      </c>
      <c r="K13" s="28" t="s">
        <v>29</v>
      </c>
    </row>
    <row r="14" spans="1:11" ht="13.5">
      <c r="A14" s="26" t="s">
        <v>28</v>
      </c>
      <c r="B14" s="27" t="s">
        <v>54</v>
      </c>
      <c r="C14" s="26" t="s">
        <v>49</v>
      </c>
      <c r="D14" s="21">
        <v>11457</v>
      </c>
      <c r="E14" s="33">
        <v>41</v>
      </c>
      <c r="F14" s="36">
        <v>0</v>
      </c>
      <c r="G14" s="11">
        <v>0</v>
      </c>
      <c r="H14" s="33">
        <v>42</v>
      </c>
      <c r="I14" s="36">
        <v>1</v>
      </c>
      <c r="J14" s="11">
        <v>0</v>
      </c>
      <c r="K14" s="26" t="s">
        <v>28</v>
      </c>
    </row>
    <row r="15" spans="1:11" ht="15" thickBot="1">
      <c r="A15" s="26" t="s">
        <v>27</v>
      </c>
      <c r="B15" s="27"/>
      <c r="C15" s="26" t="s">
        <v>47</v>
      </c>
      <c r="D15" s="21">
        <v>383</v>
      </c>
      <c r="E15" s="34">
        <v>0</v>
      </c>
      <c r="F15" s="35">
        <v>0</v>
      </c>
      <c r="G15" s="40">
        <v>0</v>
      </c>
      <c r="H15" s="34">
        <v>0</v>
      </c>
      <c r="I15" s="35">
        <v>0</v>
      </c>
      <c r="J15" s="40">
        <v>0</v>
      </c>
      <c r="K15" s="26" t="s">
        <v>27</v>
      </c>
    </row>
    <row r="16" spans="1:11" ht="13.5">
      <c r="A16" s="30" t="s">
        <v>26</v>
      </c>
      <c r="B16" s="31" t="s">
        <v>55</v>
      </c>
      <c r="C16" s="30" t="s">
        <v>49</v>
      </c>
      <c r="D16" s="23">
        <v>11391</v>
      </c>
      <c r="E16" s="33">
        <v>5</v>
      </c>
      <c r="F16" s="36">
        <v>0</v>
      </c>
      <c r="G16" s="11">
        <v>3</v>
      </c>
      <c r="H16" s="33">
        <v>8</v>
      </c>
      <c r="I16" s="36">
        <v>0</v>
      </c>
      <c r="J16" s="11">
        <v>2</v>
      </c>
      <c r="K16" s="30" t="s">
        <v>26</v>
      </c>
    </row>
    <row r="17" spans="1:11" ht="15" thickBot="1">
      <c r="A17" s="28" t="s">
        <v>25</v>
      </c>
      <c r="B17" s="29"/>
      <c r="C17" s="28" t="s">
        <v>47</v>
      </c>
      <c r="D17" s="22">
        <v>11321</v>
      </c>
      <c r="E17" s="34">
        <v>7</v>
      </c>
      <c r="F17" s="35">
        <v>0</v>
      </c>
      <c r="G17" s="40">
        <v>1</v>
      </c>
      <c r="H17" s="34">
        <v>8</v>
      </c>
      <c r="I17" s="35">
        <v>0</v>
      </c>
      <c r="J17" s="40">
        <v>1</v>
      </c>
      <c r="K17" s="28" t="s">
        <v>25</v>
      </c>
    </row>
    <row r="18" spans="1:11" ht="13.5">
      <c r="A18" s="26" t="s">
        <v>24</v>
      </c>
      <c r="B18" s="27" t="s">
        <v>56</v>
      </c>
      <c r="C18" s="26" t="s">
        <v>49</v>
      </c>
      <c r="D18" s="21">
        <v>715</v>
      </c>
      <c r="E18" s="33">
        <v>0</v>
      </c>
      <c r="F18" s="36">
        <v>0</v>
      </c>
      <c r="G18" s="11">
        <v>0</v>
      </c>
      <c r="H18" s="33">
        <v>0</v>
      </c>
      <c r="I18" s="36">
        <v>0</v>
      </c>
      <c r="J18" s="11">
        <v>0</v>
      </c>
      <c r="K18" s="26" t="s">
        <v>24</v>
      </c>
    </row>
    <row r="19" spans="1:11" ht="15" thickBot="1">
      <c r="A19" s="26" t="s">
        <v>23</v>
      </c>
      <c r="B19" s="27"/>
      <c r="C19" s="26" t="s">
        <v>47</v>
      </c>
      <c r="D19" s="21">
        <v>11392</v>
      </c>
      <c r="E19" s="34">
        <v>19</v>
      </c>
      <c r="F19" s="35">
        <v>0</v>
      </c>
      <c r="G19" s="40">
        <v>0</v>
      </c>
      <c r="H19" s="34">
        <v>18</v>
      </c>
      <c r="I19" s="35">
        <v>1</v>
      </c>
      <c r="J19" s="40">
        <v>1</v>
      </c>
      <c r="K19" s="26" t="s">
        <v>23</v>
      </c>
    </row>
    <row r="20" spans="1:11" ht="13.5">
      <c r="A20" s="30" t="s">
        <v>22</v>
      </c>
      <c r="B20" s="31" t="s">
        <v>57</v>
      </c>
      <c r="C20" s="30" t="s">
        <v>49</v>
      </c>
      <c r="D20" s="23">
        <v>803</v>
      </c>
      <c r="E20" s="33">
        <v>2</v>
      </c>
      <c r="F20" s="36">
        <v>0</v>
      </c>
      <c r="G20" s="11">
        <v>2</v>
      </c>
      <c r="H20" s="33">
        <v>5</v>
      </c>
      <c r="I20" s="36">
        <v>0</v>
      </c>
      <c r="J20" s="11">
        <v>1</v>
      </c>
      <c r="K20" s="30" t="s">
        <v>22</v>
      </c>
    </row>
    <row r="21" spans="1:11" ht="15" thickBot="1">
      <c r="A21" s="28" t="s">
        <v>21</v>
      </c>
      <c r="B21" s="29"/>
      <c r="C21" s="28" t="s">
        <v>47</v>
      </c>
      <c r="D21" s="22">
        <v>11511</v>
      </c>
      <c r="E21" s="34">
        <v>2</v>
      </c>
      <c r="F21" s="35">
        <v>0</v>
      </c>
      <c r="G21" s="40">
        <v>0</v>
      </c>
      <c r="H21" s="34">
        <v>2</v>
      </c>
      <c r="I21" s="35">
        <v>0</v>
      </c>
      <c r="J21" s="40">
        <v>0</v>
      </c>
      <c r="K21" s="28" t="s">
        <v>21</v>
      </c>
    </row>
    <row r="22" spans="1:11" ht="13.5">
      <c r="A22" s="26" t="s">
        <v>20</v>
      </c>
      <c r="B22" s="27" t="s">
        <v>58</v>
      </c>
      <c r="C22" s="26" t="s">
        <v>49</v>
      </c>
      <c r="D22" s="21">
        <v>595</v>
      </c>
      <c r="E22" s="33">
        <v>1</v>
      </c>
      <c r="F22" s="36">
        <v>0</v>
      </c>
      <c r="G22" s="11">
        <v>0</v>
      </c>
      <c r="H22" s="33">
        <v>1</v>
      </c>
      <c r="I22" s="36">
        <v>0</v>
      </c>
      <c r="J22" s="11">
        <v>0</v>
      </c>
      <c r="K22" s="26" t="s">
        <v>20</v>
      </c>
    </row>
    <row r="23" spans="1:11" ht="15" thickBot="1">
      <c r="A23" s="26" t="s">
        <v>19</v>
      </c>
      <c r="B23" s="27"/>
      <c r="C23" s="26" t="s">
        <v>47</v>
      </c>
      <c r="D23" s="21">
        <v>853</v>
      </c>
      <c r="E23" s="34">
        <v>1</v>
      </c>
      <c r="F23" s="35">
        <v>0</v>
      </c>
      <c r="G23" s="40">
        <v>1</v>
      </c>
      <c r="H23" s="34">
        <v>2</v>
      </c>
      <c r="I23" s="35">
        <v>0</v>
      </c>
      <c r="J23" s="40">
        <v>1</v>
      </c>
      <c r="K23" s="26" t="s">
        <v>19</v>
      </c>
    </row>
    <row r="24" spans="1:11" ht="13.5">
      <c r="A24" s="30" t="s">
        <v>18</v>
      </c>
      <c r="B24" s="31" t="s">
        <v>59</v>
      </c>
      <c r="C24" s="30" t="s">
        <v>49</v>
      </c>
      <c r="D24" s="23">
        <v>11022</v>
      </c>
      <c r="E24" s="33">
        <v>28</v>
      </c>
      <c r="F24" s="36">
        <v>0</v>
      </c>
      <c r="G24" s="11">
        <v>0</v>
      </c>
      <c r="H24" s="33">
        <v>22</v>
      </c>
      <c r="I24" s="36">
        <v>0</v>
      </c>
      <c r="J24" s="11">
        <v>1</v>
      </c>
      <c r="K24" s="30" t="s">
        <v>18</v>
      </c>
    </row>
    <row r="25" spans="1:11" ht="15" thickBot="1">
      <c r="A25" s="28" t="s">
        <v>17</v>
      </c>
      <c r="B25" s="29"/>
      <c r="C25" s="28" t="s">
        <v>47</v>
      </c>
      <c r="D25" s="22">
        <v>11417</v>
      </c>
      <c r="E25" s="34">
        <v>3</v>
      </c>
      <c r="F25" s="35">
        <v>0</v>
      </c>
      <c r="G25" s="40">
        <v>0</v>
      </c>
      <c r="H25" s="34">
        <v>3</v>
      </c>
      <c r="I25" s="35">
        <v>0</v>
      </c>
      <c r="J25" s="40">
        <v>0</v>
      </c>
      <c r="K25" s="28" t="s">
        <v>17</v>
      </c>
    </row>
    <row r="26" spans="1:11" ht="13.5">
      <c r="A26" s="26" t="s">
        <v>16</v>
      </c>
      <c r="B26" s="27" t="s">
        <v>60</v>
      </c>
      <c r="C26" s="26" t="s">
        <v>49</v>
      </c>
      <c r="D26" s="21">
        <v>740</v>
      </c>
      <c r="E26" s="33">
        <v>0</v>
      </c>
      <c r="F26" s="36">
        <v>0</v>
      </c>
      <c r="G26" s="11">
        <v>0</v>
      </c>
      <c r="H26" s="33">
        <v>0</v>
      </c>
      <c r="I26" s="36">
        <v>0</v>
      </c>
      <c r="J26" s="11">
        <v>0</v>
      </c>
      <c r="K26" s="26" t="s">
        <v>16</v>
      </c>
    </row>
    <row r="27" spans="1:11" ht="15" thickBot="1">
      <c r="A27" s="26" t="s">
        <v>15</v>
      </c>
      <c r="B27" s="27"/>
      <c r="C27" s="26" t="s">
        <v>47</v>
      </c>
      <c r="D27" s="21">
        <v>1087</v>
      </c>
      <c r="E27" s="34">
        <v>4</v>
      </c>
      <c r="F27" s="35">
        <v>0</v>
      </c>
      <c r="G27" s="40">
        <v>0</v>
      </c>
      <c r="H27" s="34">
        <v>4</v>
      </c>
      <c r="I27" s="35">
        <v>0</v>
      </c>
      <c r="J27" s="40">
        <v>0</v>
      </c>
      <c r="K27" s="26" t="s">
        <v>15</v>
      </c>
    </row>
    <row r="28" spans="1:11" ht="13.5">
      <c r="A28" s="30" t="s">
        <v>14</v>
      </c>
      <c r="B28" s="31" t="s">
        <v>61</v>
      </c>
      <c r="C28" s="30" t="s">
        <v>49</v>
      </c>
      <c r="D28" s="23">
        <v>396</v>
      </c>
      <c r="E28" s="33">
        <v>1</v>
      </c>
      <c r="F28" s="30">
        <v>59</v>
      </c>
      <c r="G28" s="11">
        <v>1</v>
      </c>
      <c r="H28" s="33">
        <v>5</v>
      </c>
      <c r="I28" s="30">
        <v>60</v>
      </c>
      <c r="J28" s="11">
        <v>0</v>
      </c>
      <c r="K28" s="30" t="s">
        <v>14</v>
      </c>
    </row>
    <row r="29" spans="1:11" ht="15" thickBot="1">
      <c r="A29" s="28" t="s">
        <v>13</v>
      </c>
      <c r="B29" s="29"/>
      <c r="C29" s="28" t="s">
        <v>47</v>
      </c>
      <c r="D29" s="22">
        <v>237</v>
      </c>
      <c r="E29" s="34">
        <v>0</v>
      </c>
      <c r="F29" s="35">
        <v>0</v>
      </c>
      <c r="G29" s="40">
        <v>0</v>
      </c>
      <c r="H29" s="34">
        <v>0</v>
      </c>
      <c r="I29" s="35">
        <v>1</v>
      </c>
      <c r="J29" s="40">
        <v>0</v>
      </c>
      <c r="K29" s="28" t="s">
        <v>13</v>
      </c>
    </row>
    <row r="30" spans="1:11" ht="13.5">
      <c r="A30" s="26" t="s">
        <v>12</v>
      </c>
      <c r="B30" s="27" t="s">
        <v>62</v>
      </c>
      <c r="C30" s="26" t="s">
        <v>49</v>
      </c>
      <c r="D30" s="21">
        <v>11383</v>
      </c>
      <c r="E30" s="33">
        <v>0</v>
      </c>
      <c r="F30" s="36">
        <v>0</v>
      </c>
      <c r="G30" s="11">
        <v>0</v>
      </c>
      <c r="H30" s="33">
        <v>0</v>
      </c>
      <c r="I30" s="36">
        <v>0</v>
      </c>
      <c r="J30" s="11">
        <v>0</v>
      </c>
      <c r="K30" s="26" t="s">
        <v>12</v>
      </c>
    </row>
    <row r="31" spans="1:11" ht="15" thickBot="1">
      <c r="A31" s="26" t="s">
        <v>11</v>
      </c>
      <c r="B31" s="27"/>
      <c r="C31" s="26" t="s">
        <v>47</v>
      </c>
      <c r="D31" s="21">
        <v>1012</v>
      </c>
      <c r="E31" s="34">
        <v>13</v>
      </c>
      <c r="F31" s="35">
        <v>0</v>
      </c>
      <c r="G31" s="40">
        <v>5</v>
      </c>
      <c r="H31" s="34">
        <v>25</v>
      </c>
      <c r="I31" s="35">
        <v>0</v>
      </c>
      <c r="J31" s="40">
        <v>6</v>
      </c>
      <c r="K31" s="26" t="s">
        <v>11</v>
      </c>
    </row>
    <row r="32" spans="1:11" ht="13.5">
      <c r="A32" s="30" t="s">
        <v>10</v>
      </c>
      <c r="B32" s="31" t="s">
        <v>63</v>
      </c>
      <c r="C32" s="30" t="s">
        <v>49</v>
      </c>
      <c r="D32" s="23">
        <v>11157</v>
      </c>
      <c r="E32" s="33">
        <v>1</v>
      </c>
      <c r="F32" s="36">
        <v>0</v>
      </c>
      <c r="G32" s="11">
        <v>0</v>
      </c>
      <c r="H32" s="33">
        <v>1</v>
      </c>
      <c r="I32" s="36">
        <v>1</v>
      </c>
      <c r="J32" s="11">
        <v>0</v>
      </c>
      <c r="K32" s="30" t="s">
        <v>10</v>
      </c>
    </row>
    <row r="33" spans="1:11" ht="15" thickBot="1">
      <c r="A33" s="28" t="s">
        <v>9</v>
      </c>
      <c r="B33" s="29"/>
      <c r="C33" s="28" t="s">
        <v>47</v>
      </c>
      <c r="D33" s="22">
        <v>1118</v>
      </c>
      <c r="E33" s="34">
        <v>2</v>
      </c>
      <c r="F33" s="35">
        <v>0</v>
      </c>
      <c r="G33" s="40">
        <v>0</v>
      </c>
      <c r="H33" s="34">
        <v>4</v>
      </c>
      <c r="I33" s="35">
        <v>0</v>
      </c>
      <c r="J33" s="40">
        <v>0</v>
      </c>
      <c r="K33" s="28" t="s">
        <v>9</v>
      </c>
    </row>
    <row r="34" spans="1:11" ht="13.5">
      <c r="A34" s="26" t="s">
        <v>8</v>
      </c>
      <c r="B34" s="27" t="s">
        <v>64</v>
      </c>
      <c r="C34" s="26" t="s">
        <v>49</v>
      </c>
      <c r="D34" s="21">
        <v>966</v>
      </c>
      <c r="E34" s="33">
        <v>0</v>
      </c>
      <c r="F34" s="36">
        <v>0</v>
      </c>
      <c r="G34" s="11">
        <v>0</v>
      </c>
      <c r="H34" s="33">
        <v>0</v>
      </c>
      <c r="I34" s="36">
        <v>0</v>
      </c>
      <c r="J34" s="11">
        <v>0</v>
      </c>
      <c r="K34" s="26" t="s">
        <v>8</v>
      </c>
    </row>
    <row r="35" spans="1:11" ht="15" thickBot="1">
      <c r="A35" s="26" t="s">
        <v>7</v>
      </c>
      <c r="B35" s="27"/>
      <c r="C35" s="26" t="s">
        <v>47</v>
      </c>
      <c r="D35" s="21">
        <v>965</v>
      </c>
      <c r="E35" s="34">
        <v>1</v>
      </c>
      <c r="F35" s="35">
        <v>0</v>
      </c>
      <c r="G35" s="40">
        <v>0</v>
      </c>
      <c r="H35" s="34">
        <v>1</v>
      </c>
      <c r="I35" s="35">
        <v>0</v>
      </c>
      <c r="J35" s="40">
        <v>0</v>
      </c>
      <c r="K35" s="26" t="s">
        <v>7</v>
      </c>
    </row>
    <row r="36" spans="1:11" ht="13.5">
      <c r="A36" s="30" t="s">
        <v>6</v>
      </c>
      <c r="B36" s="31" t="s">
        <v>65</v>
      </c>
      <c r="C36" s="30" t="s">
        <v>49</v>
      </c>
      <c r="D36" s="23">
        <v>662</v>
      </c>
      <c r="E36" s="33">
        <v>8</v>
      </c>
      <c r="F36" s="36">
        <v>0</v>
      </c>
      <c r="G36" s="11">
        <v>1</v>
      </c>
      <c r="H36" s="33">
        <v>9</v>
      </c>
      <c r="I36" s="36">
        <v>0</v>
      </c>
      <c r="J36" s="11">
        <v>0</v>
      </c>
      <c r="K36" s="30" t="s">
        <v>6</v>
      </c>
    </row>
    <row r="37" spans="1:11" ht="15" thickBot="1">
      <c r="A37" s="28" t="s">
        <v>5</v>
      </c>
      <c r="B37" s="29"/>
      <c r="C37" s="28" t="s">
        <v>47</v>
      </c>
      <c r="D37" s="22">
        <v>480</v>
      </c>
      <c r="E37" s="34">
        <v>0</v>
      </c>
      <c r="F37" s="35">
        <v>0</v>
      </c>
      <c r="G37" s="40">
        <v>0</v>
      </c>
      <c r="H37" s="34">
        <v>0</v>
      </c>
      <c r="I37" s="35">
        <v>0</v>
      </c>
      <c r="J37" s="40">
        <v>0</v>
      </c>
      <c r="K37" s="28" t="s">
        <v>5</v>
      </c>
    </row>
    <row r="38" spans="1:11" ht="15" thickBot="1">
      <c r="A38" s="25" t="s">
        <v>4</v>
      </c>
      <c r="B38" s="24" t="s">
        <v>66</v>
      </c>
      <c r="C38" s="25" t="s">
        <v>49</v>
      </c>
      <c r="D38" s="24">
        <v>11140</v>
      </c>
      <c r="E38" s="32">
        <v>0</v>
      </c>
      <c r="F38" s="37">
        <v>0</v>
      </c>
      <c r="G38" s="39">
        <v>0</v>
      </c>
      <c r="H38" s="32">
        <v>0</v>
      </c>
      <c r="I38" s="37">
        <v>0</v>
      </c>
      <c r="J38" s="39">
        <v>0</v>
      </c>
      <c r="K38" s="25" t="s">
        <v>4</v>
      </c>
    </row>
    <row r="39" spans="1:11" ht="15" thickBot="1">
      <c r="A39" s="9" t="s">
        <v>40</v>
      </c>
      <c r="B39" s="7"/>
      <c r="C39" s="4"/>
      <c r="D39" s="5"/>
      <c r="E39" s="9">
        <f>SUM(E3:E38)</f>
        <v>153</v>
      </c>
      <c r="F39" s="7">
        <f>SUM(F3:F38)</f>
        <v>59</v>
      </c>
      <c r="G39" s="5">
        <f>SUM(G3:G38)</f>
        <v>16</v>
      </c>
      <c r="H39" s="9">
        <f>SUM(H3:H38)</f>
        <v>182</v>
      </c>
      <c r="I39" s="7">
        <f>SUM(I3:I38)</f>
        <v>64</v>
      </c>
      <c r="J39" s="5">
        <f>SUM(J3:J38)</f>
        <v>19</v>
      </c>
      <c r="K39" s="10"/>
    </row>
    <row r="40" spans="1:11" ht="15" thickBot="1">
      <c r="A40" s="19" t="s">
        <v>41</v>
      </c>
      <c r="B40" s="20"/>
      <c r="C40" s="4"/>
      <c r="D40" s="5"/>
      <c r="E40" s="12">
        <f>E39/(24*64*36)</f>
        <v>0.0027669270833333335</v>
      </c>
      <c r="F40" s="13">
        <f>F39/(24*64*36)</f>
        <v>0.0010669849537037037</v>
      </c>
      <c r="G40" s="41">
        <f>G39/(36*24*64)</f>
        <v>0.00028935185185185184</v>
      </c>
      <c r="H40" s="12">
        <f>H39/(24*64*36)</f>
        <v>0.0032913773148148147</v>
      </c>
      <c r="I40" s="13">
        <f>I39/(24*64*36)</f>
        <v>0.0011574074074074073</v>
      </c>
      <c r="J40" s="41">
        <f>J39/(36*24*64)</f>
        <v>0.0003436053240740741</v>
      </c>
      <c r="K40" s="10"/>
    </row>
  </sheetData>
  <mergeCells count="20">
    <mergeCell ref="B32:B33"/>
    <mergeCell ref="B34:B35"/>
    <mergeCell ref="B36:B37"/>
    <mergeCell ref="B24:B25"/>
    <mergeCell ref="B26:B27"/>
    <mergeCell ref="B28:B29"/>
    <mergeCell ref="B30:B31"/>
    <mergeCell ref="B16:B17"/>
    <mergeCell ref="B18:B19"/>
    <mergeCell ref="B20:B21"/>
    <mergeCell ref="B22:B23"/>
    <mergeCell ref="E1:G1"/>
    <mergeCell ref="H1:J1"/>
    <mergeCell ref="A40:B40"/>
    <mergeCell ref="B4:B5"/>
    <mergeCell ref="B6:B7"/>
    <mergeCell ref="B8:B9"/>
    <mergeCell ref="B10:B11"/>
    <mergeCell ref="B12:B13"/>
    <mergeCell ref="B14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